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Worksheet" sheetId="1" r:id="rId1"/>
  </sheets>
  <definedNames>
    <definedName name="_xlnm._FilterDatabase" localSheetId="0" hidden="1">Worksheet!$A$1:$F$2426</definedName>
  </definedNames>
  <calcPr calcId="144525"/>
</workbook>
</file>

<file path=xl/sharedStrings.xml><?xml version="1.0" encoding="utf-8"?>
<sst xmlns="http://schemas.openxmlformats.org/spreadsheetml/2006/main" count="3492" uniqueCount="566">
  <si>
    <t>日期</t>
  </si>
  <si>
    <t>凭证字号</t>
  </si>
  <si>
    <t>摘要</t>
  </si>
  <si>
    <t>科目代码</t>
  </si>
  <si>
    <t>借方金额</t>
  </si>
  <si>
    <t>贷方金额</t>
  </si>
  <si>
    <t>1</t>
  </si>
  <si>
    <t>收入</t>
  </si>
  <si>
    <t>1131.11</t>
  </si>
  <si>
    <t>1131.09</t>
  </si>
  <si>
    <t>1131.03</t>
  </si>
  <si>
    <t>1131.10</t>
  </si>
  <si>
    <t>1131.21</t>
  </si>
  <si>
    <t>1131.22</t>
  </si>
  <si>
    <t>1131.23</t>
  </si>
  <si>
    <t>1131.24</t>
  </si>
  <si>
    <t>1131.61</t>
  </si>
  <si>
    <t>1001</t>
  </si>
  <si>
    <t>1002.01</t>
  </si>
  <si>
    <t>5101</t>
  </si>
  <si>
    <t>2171.01.02</t>
  </si>
  <si>
    <t>2171.02</t>
  </si>
  <si>
    <t>2</t>
  </si>
  <si>
    <t>收款</t>
  </si>
  <si>
    <t>1131.25</t>
  </si>
  <si>
    <t>1131.26</t>
  </si>
  <si>
    <t>1131.27</t>
  </si>
  <si>
    <t>1131.28</t>
  </si>
  <si>
    <t>1131.30</t>
  </si>
  <si>
    <t>3</t>
  </si>
  <si>
    <t>存现</t>
  </si>
  <si>
    <t>4</t>
  </si>
  <si>
    <t>支付手续费</t>
  </si>
  <si>
    <t>5502.02</t>
  </si>
  <si>
    <t>5</t>
  </si>
  <si>
    <t>交税</t>
  </si>
  <si>
    <t>2171.09</t>
  </si>
  <si>
    <t>6</t>
  </si>
  <si>
    <t>计印花税</t>
  </si>
  <si>
    <t>5502.03</t>
  </si>
  <si>
    <t>2176.01</t>
  </si>
  <si>
    <t>7</t>
  </si>
  <si>
    <t>交印花税</t>
  </si>
  <si>
    <t>8</t>
  </si>
  <si>
    <t>付社保费</t>
  </si>
  <si>
    <t>5502.04</t>
  </si>
  <si>
    <t>4301.01.02.02</t>
  </si>
  <si>
    <t>1133.05</t>
  </si>
  <si>
    <t>9</t>
  </si>
  <si>
    <t>付租金及管理费</t>
  </si>
  <si>
    <t>5502.05</t>
  </si>
  <si>
    <t>1133.06</t>
  </si>
  <si>
    <t>购货</t>
  </si>
  <si>
    <t>1243.02</t>
  </si>
  <si>
    <t>1243.03</t>
  </si>
  <si>
    <t>1243.04</t>
  </si>
  <si>
    <t>1243.05</t>
  </si>
  <si>
    <t>2121.02</t>
  </si>
  <si>
    <t>付服务费</t>
  </si>
  <si>
    <t>5502.06</t>
  </si>
  <si>
    <t>1151.05</t>
  </si>
  <si>
    <t>付技术服务费</t>
  </si>
  <si>
    <t>2121.01</t>
  </si>
  <si>
    <t>付认证费</t>
  </si>
  <si>
    <t>付咨询服务费</t>
  </si>
  <si>
    <t>2121.03</t>
  </si>
  <si>
    <t>2171.01.01</t>
  </si>
  <si>
    <t>10</t>
  </si>
  <si>
    <t>预付款</t>
  </si>
  <si>
    <t>1151.03</t>
  </si>
  <si>
    <t>1151.04</t>
  </si>
  <si>
    <t>.</t>
  </si>
  <si>
    <t>1151.06</t>
  </si>
  <si>
    <t>1151.07</t>
  </si>
  <si>
    <t>11</t>
  </si>
  <si>
    <t>付工程工人劳务费</t>
  </si>
  <si>
    <t>5501.01</t>
  </si>
  <si>
    <t>12</t>
  </si>
  <si>
    <t>付工资</t>
  </si>
  <si>
    <t>4301.01.02.01</t>
  </si>
  <si>
    <t>13</t>
  </si>
  <si>
    <t>结转增值税</t>
  </si>
  <si>
    <t>14</t>
  </si>
  <si>
    <t>预交本月增值税</t>
  </si>
  <si>
    <t>15</t>
  </si>
  <si>
    <t>计税金及附加</t>
  </si>
  <si>
    <t>5402</t>
  </si>
  <si>
    <t>2171.04</t>
  </si>
  <si>
    <t>2171.05</t>
  </si>
  <si>
    <t>2171.06</t>
  </si>
  <si>
    <t>1133.07</t>
  </si>
  <si>
    <t>2171.08</t>
  </si>
  <si>
    <t>16</t>
  </si>
  <si>
    <t>17</t>
  </si>
  <si>
    <t>计税</t>
  </si>
  <si>
    <t>18</t>
  </si>
  <si>
    <t>2171.10</t>
  </si>
  <si>
    <t>19</t>
  </si>
  <si>
    <t>2176.02</t>
  </si>
  <si>
    <t>2176.03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</si>
  <si>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</si>
  <si>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</si>
  <si>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</si>
  <si>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</si>
  <si>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</si>
  <si>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</si>
  <si>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</si>
  <si>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</si>
  <si>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</si>
  <si>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</si>
  <si>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</si>
  <si>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</si>
  <si>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收回工人个税</t>
  </si>
  <si>
    <t>32</t>
  </si>
  <si>
    <t>付差旅费</t>
  </si>
  <si>
    <t>4301.01.03.01</t>
  </si>
  <si>
    <t>33</t>
  </si>
  <si>
    <t>5502.13</t>
  </si>
  <si>
    <t>34</t>
  </si>
  <si>
    <t>付员工福利费</t>
  </si>
  <si>
    <t>5502.18</t>
  </si>
  <si>
    <t>35</t>
  </si>
  <si>
    <t>付快递费</t>
  </si>
  <si>
    <t>5502.20</t>
  </si>
  <si>
    <t>36</t>
  </si>
  <si>
    <t>付汽车费用</t>
  </si>
  <si>
    <t>5502.21</t>
  </si>
  <si>
    <t>37</t>
  </si>
  <si>
    <t>39</t>
  </si>
  <si>
    <t>付建筑劳务费</t>
  </si>
  <si>
    <t>5401</t>
  </si>
  <si>
    <t>40</t>
  </si>
  <si>
    <t>结转安装工程成本</t>
  </si>
  <si>
    <t>4301.01.01.01</t>
  </si>
  <si>
    <t>1243.01</t>
  </si>
  <si>
    <t>41</t>
  </si>
  <si>
    <t>摊销</t>
  </si>
  <si>
    <t>5501.02</t>
  </si>
  <si>
    <t>1901</t>
  </si>
  <si>
    <t>42</t>
  </si>
  <si>
    <t>结转折旧费用</t>
  </si>
  <si>
    <t>5502.22</t>
  </si>
  <si>
    <t>1502.03</t>
  </si>
  <si>
    <t>1502.07</t>
  </si>
  <si>
    <t>1502.08</t>
  </si>
  <si>
    <t>43</t>
  </si>
  <si>
    <t>往来款</t>
  </si>
  <si>
    <t>1133.02</t>
  </si>
  <si>
    <t>38</t>
  </si>
  <si>
    <t>收往来款</t>
  </si>
  <si>
    <t>44</t>
  </si>
  <si>
    <t>结转本月研发费用</t>
  </si>
  <si>
    <t>5502.31</t>
  </si>
  <si>
    <t>45</t>
  </si>
  <si>
    <t>结转本期损益</t>
  </si>
  <si>
    <t>3131</t>
  </si>
  <si>
    <t>营业收入</t>
  </si>
  <si>
    <t>收回应收账款</t>
  </si>
  <si>
    <t>1131.12</t>
  </si>
  <si>
    <t>1131.33</t>
  </si>
  <si>
    <t>付款</t>
  </si>
  <si>
    <t>交上月税金</t>
  </si>
  <si>
    <t>迟交税滞纳金</t>
  </si>
  <si>
    <t>5601.01</t>
  </si>
  <si>
    <t>付往来款</t>
  </si>
  <si>
    <t>收往来款存行</t>
  </si>
  <si>
    <t>购入固定资产</t>
  </si>
  <si>
    <t>1501.09</t>
  </si>
  <si>
    <t>交本月税金</t>
  </si>
  <si>
    <t>预交增值税</t>
  </si>
  <si>
    <t>5502.08</t>
  </si>
  <si>
    <t>付通讯费</t>
  </si>
  <si>
    <t>付培训费</t>
  </si>
  <si>
    <t>4301.01.03.02</t>
  </si>
  <si>
    <t>付劳务费</t>
  </si>
  <si>
    <t>付银行手续费</t>
  </si>
  <si>
    <t>结转研发费用</t>
  </si>
  <si>
    <t>1131.34</t>
  </si>
  <si>
    <t>1131.14</t>
  </si>
  <si>
    <t>1131.35</t>
  </si>
  <si>
    <t>收银行存款利息</t>
  </si>
  <si>
    <t>5503.02</t>
  </si>
  <si>
    <t>5502.23</t>
  </si>
  <si>
    <t>购进安装工程材料</t>
  </si>
  <si>
    <t>1211.01</t>
  </si>
  <si>
    <t>1151.08</t>
  </si>
  <si>
    <t>转出本月未交增值税</t>
  </si>
  <si>
    <t>预交税</t>
  </si>
  <si>
    <t>购办公用品</t>
  </si>
  <si>
    <t>付业务招待费</t>
  </si>
  <si>
    <t>5502.12</t>
  </si>
  <si>
    <t>应付社保费</t>
  </si>
  <si>
    <t>2181.02</t>
  </si>
  <si>
    <t>结转折旧费</t>
  </si>
  <si>
    <t>1502.09</t>
  </si>
  <si>
    <t>计企业所得税</t>
  </si>
  <si>
    <t>5701</t>
  </si>
  <si>
    <t>工程收入11%（肇庆恒大）</t>
  </si>
  <si>
    <t>工程收入3%（阳江恒大）</t>
  </si>
  <si>
    <t>工程收入11%</t>
  </si>
  <si>
    <t>1131.13</t>
  </si>
  <si>
    <t>工程收入3%</t>
  </si>
  <si>
    <t>1131.15</t>
  </si>
  <si>
    <t>1131.16</t>
  </si>
  <si>
    <t>1131.17</t>
  </si>
  <si>
    <t>1131.18</t>
  </si>
  <si>
    <t>1131.19</t>
  </si>
  <si>
    <t>1131.20</t>
  </si>
  <si>
    <t>购买货物</t>
  </si>
  <si>
    <t>1151.01</t>
  </si>
  <si>
    <t>支付费用</t>
  </si>
  <si>
    <t>5502.01</t>
  </si>
  <si>
    <t>1151.02</t>
  </si>
  <si>
    <t>预付肇庆恒大2%税金（79982.4元）</t>
  </si>
  <si>
    <t>计提79982.4元营业税金</t>
  </si>
  <si>
    <t>支付79982.4元附加税</t>
  </si>
  <si>
    <t>预付肇庆恒大2%税金（200000元）</t>
  </si>
  <si>
    <t>计提200000元营业税金</t>
  </si>
  <si>
    <t>预缴肇庆恒大200000元附加税</t>
  </si>
  <si>
    <t>预付广州医院2%税金（200000元）</t>
  </si>
  <si>
    <t>计提2800元营业税金</t>
  </si>
  <si>
    <t>预缴2800元附加税</t>
  </si>
  <si>
    <t>预缴增值税（10353元）</t>
  </si>
  <si>
    <t>计提10353元营业税金</t>
  </si>
  <si>
    <t>2171.07</t>
  </si>
  <si>
    <t>预缴税金</t>
  </si>
  <si>
    <t>支付车船税</t>
  </si>
  <si>
    <t>5502.09</t>
  </si>
  <si>
    <t>缴纳3月社保</t>
  </si>
  <si>
    <t>缴纳第一季度所得税</t>
  </si>
  <si>
    <t>缴纳4月社保</t>
  </si>
  <si>
    <t>代收社保补贴</t>
  </si>
  <si>
    <t>2181.01</t>
  </si>
  <si>
    <t>1133.08</t>
  </si>
  <si>
    <t>1131.31</t>
  </si>
  <si>
    <t>1131.32</t>
  </si>
  <si>
    <t>借款</t>
  </si>
  <si>
    <t>支付货款</t>
  </si>
  <si>
    <t>2121.04</t>
  </si>
  <si>
    <t>2121.05</t>
  </si>
  <si>
    <t>2121.06</t>
  </si>
  <si>
    <t>2121.07</t>
  </si>
  <si>
    <t>2121.08</t>
  </si>
  <si>
    <t>5503.01</t>
  </si>
  <si>
    <t>5502.10</t>
  </si>
  <si>
    <t>5502.11</t>
  </si>
  <si>
    <t>5502.14</t>
  </si>
  <si>
    <t>5502.15</t>
  </si>
  <si>
    <t>5502.17</t>
  </si>
  <si>
    <t>5502.19</t>
  </si>
  <si>
    <t>4301.01.01.04</t>
  </si>
  <si>
    <t>计提工资</t>
  </si>
  <si>
    <t>5502.07</t>
  </si>
  <si>
    <t>2151</t>
  </si>
  <si>
    <t>预付阳江2%税金</t>
  </si>
  <si>
    <t>发放工资</t>
  </si>
  <si>
    <t>摊销费用</t>
  </si>
  <si>
    <t>暂估工程耗材</t>
  </si>
  <si>
    <t>2181.03</t>
  </si>
  <si>
    <t>46</t>
  </si>
  <si>
    <t>47</t>
  </si>
  <si>
    <t>1131.36</t>
  </si>
  <si>
    <t>工程收入11%（惠州恒大）</t>
  </si>
  <si>
    <t>1131.37</t>
  </si>
  <si>
    <t>1131.38</t>
  </si>
  <si>
    <t>工程收入11%（佛山恒大）</t>
  </si>
  <si>
    <t>1131.05</t>
  </si>
  <si>
    <t>1131.39</t>
  </si>
  <si>
    <t>1211.02</t>
  </si>
  <si>
    <t>1243.06</t>
  </si>
  <si>
    <t>2121.12</t>
  </si>
  <si>
    <t>预付2%税金（18927元）</t>
  </si>
  <si>
    <t>计提18927元营业税金</t>
  </si>
  <si>
    <t>支付18927元附加税</t>
  </si>
  <si>
    <t>预付税金</t>
  </si>
  <si>
    <t>计提营业税金</t>
  </si>
  <si>
    <t>支付附加税</t>
  </si>
  <si>
    <t>缴纳5月社保</t>
  </si>
  <si>
    <t>支付企业所得税</t>
  </si>
  <si>
    <t>1131.40</t>
  </si>
  <si>
    <t>1131.41</t>
  </si>
  <si>
    <t>退款</t>
  </si>
  <si>
    <t>2121.10</t>
  </si>
  <si>
    <t>还款</t>
  </si>
  <si>
    <t>2121.11</t>
  </si>
  <si>
    <t>1133.09</t>
  </si>
  <si>
    <t>预付2%税金（459273.38元）</t>
  </si>
  <si>
    <t>计提459273.38元营业税金</t>
  </si>
  <si>
    <t>缴纳税金</t>
  </si>
  <si>
    <t>预付2%税金（249783.06元）</t>
  </si>
  <si>
    <t>计提249783.06元营业税金</t>
  </si>
  <si>
    <t>支付税金</t>
  </si>
  <si>
    <t>结转工程成本</t>
  </si>
  <si>
    <t>收到还款</t>
  </si>
  <si>
    <t>收到思东利现金支票背书</t>
  </si>
  <si>
    <t>2121.108</t>
  </si>
  <si>
    <t>1131.01</t>
  </si>
  <si>
    <t>工程收入</t>
  </si>
  <si>
    <t>1131.42</t>
  </si>
  <si>
    <t>1131.43</t>
  </si>
  <si>
    <t>1151.10</t>
  </si>
  <si>
    <t>1151.11</t>
  </si>
  <si>
    <t>1151.12</t>
  </si>
  <si>
    <t>1151.13</t>
  </si>
  <si>
    <t>1151.14</t>
  </si>
  <si>
    <t>缴纳本月社保</t>
  </si>
  <si>
    <t>利息收入</t>
  </si>
  <si>
    <t>计提所得税</t>
  </si>
  <si>
    <t>1131.44</t>
  </si>
  <si>
    <t>1131.45</t>
  </si>
  <si>
    <t>1131.46</t>
  </si>
  <si>
    <t>1131.47</t>
  </si>
  <si>
    <t>1131.48</t>
  </si>
  <si>
    <t>1131.49</t>
  </si>
  <si>
    <t>1131.50</t>
  </si>
  <si>
    <t>1131.52</t>
  </si>
  <si>
    <t>1131.53</t>
  </si>
  <si>
    <t>1131.54</t>
  </si>
  <si>
    <t>退货</t>
  </si>
  <si>
    <t>1601.01</t>
  </si>
  <si>
    <t>物流辅助服务</t>
  </si>
  <si>
    <t>2121.13</t>
  </si>
  <si>
    <t>2121.14</t>
  </si>
  <si>
    <t>2121.15</t>
  </si>
  <si>
    <t>2121.16</t>
  </si>
  <si>
    <t>2121.17</t>
  </si>
  <si>
    <t>预付2%税金（420345.13元）</t>
  </si>
  <si>
    <t>计提420345.13元营业税金</t>
  </si>
  <si>
    <t>预付2%税金（489470.27元）</t>
  </si>
  <si>
    <t>计提489470.27元营业税金</t>
  </si>
  <si>
    <t>预付2%税金（50901.62元）</t>
  </si>
  <si>
    <t>计提50901.62元营业税金</t>
  </si>
  <si>
    <t>预付2%税金（46702.70元）</t>
  </si>
  <si>
    <t>计提46702.70元营业税金</t>
  </si>
  <si>
    <t>预付2%税金（984203.68元）</t>
  </si>
  <si>
    <t>计提984203.68元营业税金</t>
  </si>
  <si>
    <t>预付2%税金（150036.49元）</t>
  </si>
  <si>
    <t>计提150036.49元营业税金</t>
  </si>
  <si>
    <t>预付3%税金（97087.38+12019.70元）</t>
  </si>
  <si>
    <t>预付3%税金（771006.74元）</t>
  </si>
  <si>
    <t>计提771006.74元营业税金</t>
  </si>
  <si>
    <t>缴纳7月社保费</t>
  </si>
  <si>
    <t>缴纳2季度企业所得税</t>
  </si>
  <si>
    <t>缴纳6月各项税金</t>
  </si>
  <si>
    <t>1131.55</t>
  </si>
  <si>
    <t>1131.56</t>
  </si>
  <si>
    <t>1131.57</t>
  </si>
  <si>
    <t>1131.58</t>
  </si>
  <si>
    <t>购买物资</t>
  </si>
  <si>
    <t>2121.19</t>
  </si>
  <si>
    <t>2121.20</t>
  </si>
  <si>
    <t>2121.21</t>
  </si>
  <si>
    <t>支付各项费用</t>
  </si>
  <si>
    <t>4301.01.03.04</t>
  </si>
  <si>
    <t>计提7月税金</t>
  </si>
  <si>
    <t>结转工程耗材</t>
  </si>
  <si>
    <t>往来款调整</t>
  </si>
  <si>
    <t>1133.03</t>
  </si>
  <si>
    <t>1133.04</t>
  </si>
  <si>
    <t>48</t>
  </si>
  <si>
    <t>49</t>
  </si>
  <si>
    <t>1131.62</t>
  </si>
  <si>
    <t>1131.59</t>
  </si>
  <si>
    <t>1131.60</t>
  </si>
  <si>
    <t>购买材料</t>
  </si>
  <si>
    <t>1501.10</t>
  </si>
  <si>
    <t>2121.24</t>
  </si>
  <si>
    <t>预缴阳江恒大名都首期工程3%增值税</t>
  </si>
  <si>
    <t>计提营业税金及附加</t>
  </si>
  <si>
    <t>5502.24</t>
  </si>
  <si>
    <t>缴纳阳江恒大名都附加税</t>
  </si>
  <si>
    <t>预缴潮州恒大工程3%增值税</t>
  </si>
  <si>
    <t>预缴潮州恒大工程附加税</t>
  </si>
  <si>
    <t>预缴惠州棕榈岛工程2%增值税</t>
  </si>
  <si>
    <t>缴纳惠州棕榈岛工程附加税</t>
  </si>
  <si>
    <t>预缴汕头恒大外滩项目2%增值税</t>
  </si>
  <si>
    <t>预缴汕头恒大工程附加税</t>
  </si>
  <si>
    <t>预缴肇庆世纪工程2%增值税</t>
  </si>
  <si>
    <t>预缴肇庆世纪工程附加税</t>
  </si>
  <si>
    <t>缴纳上月增值税</t>
  </si>
  <si>
    <t>缴纳上月税金</t>
  </si>
  <si>
    <t>支付个税</t>
  </si>
  <si>
    <t>1131.72</t>
  </si>
  <si>
    <t>2121.22</t>
  </si>
  <si>
    <t>2121.23</t>
  </si>
  <si>
    <t>1151.15</t>
  </si>
  <si>
    <t>计提印花税</t>
  </si>
  <si>
    <t>2121.18</t>
  </si>
  <si>
    <t>暂估入库</t>
  </si>
  <si>
    <t>1131.67</t>
  </si>
  <si>
    <t>1131.68</t>
  </si>
  <si>
    <t>1131.63</t>
  </si>
  <si>
    <t>1131.65</t>
  </si>
  <si>
    <t>1131.64</t>
  </si>
  <si>
    <t>1131.66</t>
  </si>
  <si>
    <t>2121.25</t>
  </si>
  <si>
    <t>2121.26</t>
  </si>
  <si>
    <t>2121.27</t>
  </si>
  <si>
    <t>预缴顺德恒大工程3%增值税</t>
  </si>
  <si>
    <t>缴纳顺德恒大附加税</t>
  </si>
  <si>
    <t>预缴工业站工程3%增值税</t>
  </si>
  <si>
    <t>缴纳工业站工程附加税</t>
  </si>
  <si>
    <t>预缴茂名石化分公司安装工程3%增值税</t>
  </si>
  <si>
    <t>缴纳茂名石化分公司工程附加税</t>
  </si>
  <si>
    <t>预缴梅州恒大安装工程3%增值税</t>
  </si>
  <si>
    <t>缴纳梅州恒大附加税</t>
  </si>
  <si>
    <t>预缴江门恒大安装工程11%增值税</t>
  </si>
  <si>
    <t>缴纳江门恒大附加税</t>
  </si>
  <si>
    <t>预缴增值税</t>
  </si>
  <si>
    <t>缴纳附加税</t>
  </si>
  <si>
    <t>缴纳8月社保费</t>
  </si>
  <si>
    <t>缴纳9月社保费</t>
  </si>
  <si>
    <t>1131.69</t>
  </si>
  <si>
    <t>2121.29</t>
  </si>
  <si>
    <t>2121.30</t>
  </si>
  <si>
    <t>2121.31</t>
  </si>
  <si>
    <t>支付工人工资</t>
  </si>
  <si>
    <t>支付违章费</t>
  </si>
  <si>
    <t>计提税金</t>
  </si>
  <si>
    <t>往来</t>
  </si>
  <si>
    <t>结转成本</t>
  </si>
  <si>
    <t>2121.47</t>
  </si>
  <si>
    <t>2121.28</t>
  </si>
  <si>
    <t>5601.02</t>
  </si>
  <si>
    <t>结转领用材料</t>
  </si>
  <si>
    <t>1131.71</t>
  </si>
  <si>
    <t>1131.73</t>
  </si>
  <si>
    <t>1131.74</t>
  </si>
  <si>
    <t>1131.07</t>
  </si>
  <si>
    <t>1131.75</t>
  </si>
  <si>
    <t>1131.76</t>
  </si>
  <si>
    <t>1131.77</t>
  </si>
  <si>
    <t>2121.32</t>
  </si>
  <si>
    <t>预缴江门恒大修复工程11%增值税</t>
  </si>
  <si>
    <t>缴纳中山接驳工程11%增值税</t>
  </si>
  <si>
    <t>缴纳中山接驳工程附加税</t>
  </si>
  <si>
    <t>预缴潮州恒大室外配套工程11%增值税</t>
  </si>
  <si>
    <t>缴纳潮州恒大工程附加税</t>
  </si>
  <si>
    <t>预缴梅州恒大围蔽工程11%增值税</t>
  </si>
  <si>
    <t>缴纳梅州恒大工程附加税</t>
  </si>
  <si>
    <t>预缴惠州工程11%增值税</t>
  </si>
  <si>
    <t>缴纳梅州工程附加税</t>
  </si>
  <si>
    <t>预缴东莞恒大安装工程3%增值税</t>
  </si>
  <si>
    <t>缴纳东莞恒大工程附加税</t>
  </si>
  <si>
    <t>预缴湛江恒大工程3%增值税</t>
  </si>
  <si>
    <t>补计提阳江工程附加税</t>
  </si>
  <si>
    <t>补缴阳江工程附加税</t>
  </si>
  <si>
    <t>缴纳所得税</t>
  </si>
  <si>
    <t>1131.78</t>
  </si>
  <si>
    <t>5301</t>
  </si>
  <si>
    <t>1151.16</t>
  </si>
  <si>
    <t>1131.02</t>
  </si>
  <si>
    <t>1131.93</t>
  </si>
  <si>
    <t>2121.33</t>
  </si>
  <si>
    <t>提现</t>
  </si>
  <si>
    <t>5502.16</t>
  </si>
  <si>
    <t>支付检测费</t>
  </si>
  <si>
    <t>4301.01.01.02</t>
  </si>
  <si>
    <t>补结转9月折旧费用</t>
  </si>
  <si>
    <t>账务调整</t>
  </si>
  <si>
    <t>1131.91</t>
  </si>
  <si>
    <t>1151.28</t>
  </si>
  <si>
    <t>1131.87</t>
  </si>
  <si>
    <t>1131.79</t>
  </si>
  <si>
    <t>1131.80</t>
  </si>
  <si>
    <t>1131.81</t>
  </si>
  <si>
    <t>1131.82</t>
  </si>
  <si>
    <t>1131.83</t>
  </si>
  <si>
    <t>1131.84</t>
  </si>
  <si>
    <t>1131.85</t>
  </si>
  <si>
    <t>1131.86</t>
  </si>
  <si>
    <t>知识产权服务费</t>
  </si>
  <si>
    <t>技术服务费</t>
  </si>
  <si>
    <t>记账费</t>
  </si>
  <si>
    <t>2121.34</t>
  </si>
  <si>
    <t>预缴梅州恒大工程3%增值税</t>
  </si>
  <si>
    <t>预缴阳江恒大工程3%增值税</t>
  </si>
  <si>
    <t>缴纳阳江恒大工程附加税</t>
  </si>
  <si>
    <t>预缴恩平开凿工程3%增值税</t>
  </si>
  <si>
    <t>缴纳恩平开凿工程附加税</t>
  </si>
  <si>
    <t>预缴佛山恒大工程11%增值税</t>
  </si>
  <si>
    <t>缴纳佛山恒大工程附加税</t>
  </si>
  <si>
    <t>补计提湛江工程附加税</t>
  </si>
  <si>
    <t>缴纳湛江恒大工程附加税</t>
  </si>
  <si>
    <t>缴纳社保费</t>
  </si>
  <si>
    <t>缴纳10月社保费</t>
  </si>
  <si>
    <t>缴纳11月社保费</t>
  </si>
  <si>
    <t>缴纳10月个税</t>
  </si>
  <si>
    <t>缴纳10月印花税</t>
  </si>
  <si>
    <t>缴纳10月增值税</t>
  </si>
  <si>
    <t>缴纳10月附加税</t>
  </si>
  <si>
    <t>2131.03</t>
  </si>
  <si>
    <t>2131.04</t>
  </si>
  <si>
    <t>2131.05</t>
  </si>
  <si>
    <t>支付保证金</t>
  </si>
  <si>
    <t>1002.02</t>
  </si>
  <si>
    <t>标书费</t>
  </si>
  <si>
    <t>2131.09</t>
  </si>
  <si>
    <t>1131.89</t>
  </si>
  <si>
    <t>50</t>
  </si>
  <si>
    <t>51</t>
  </si>
  <si>
    <t>52</t>
  </si>
  <si>
    <t>53</t>
  </si>
  <si>
    <t>收入17%</t>
  </si>
  <si>
    <t>收入3%</t>
  </si>
  <si>
    <t>1131.92</t>
  </si>
  <si>
    <t>住宿费</t>
  </si>
  <si>
    <t>1301</t>
  </si>
  <si>
    <t>物流服务费</t>
  </si>
  <si>
    <t>1243.12</t>
  </si>
  <si>
    <t>1243.13</t>
  </si>
  <si>
    <t>1243.14</t>
  </si>
  <si>
    <t>1243.10</t>
  </si>
  <si>
    <t>1151.22</t>
  </si>
  <si>
    <t>2121.35</t>
  </si>
  <si>
    <t>2121.36</t>
  </si>
  <si>
    <t>预缴江门恒大景观小品工程增值税</t>
  </si>
  <si>
    <t>预缴佛山恒大分机安装工程增值税</t>
  </si>
  <si>
    <t>缴纳佛山恒大附加税</t>
  </si>
  <si>
    <t>预缴梅州恒大御景半岛施工恒大工程增值税</t>
  </si>
  <si>
    <t>缴纳梅江恒大附加税</t>
  </si>
  <si>
    <t>预缴潮州湘桥区工程增值税</t>
  </si>
  <si>
    <t>缴纳潮州湘桥区工程附加税</t>
  </si>
  <si>
    <t>预缴江门江海工程增值税</t>
  </si>
  <si>
    <t>缴纳江门市江海区工程附加税</t>
  </si>
  <si>
    <t>预缴江门江海文昌沙工程增值税</t>
  </si>
  <si>
    <t>缴纳江门市江海区文昌沙工程附加税</t>
  </si>
  <si>
    <t>预缴江门新会工程增值税</t>
  </si>
  <si>
    <t>缴纳江门市新会附加税</t>
  </si>
  <si>
    <t>补计提2016年度企业所得税</t>
  </si>
  <si>
    <t>5801</t>
  </si>
  <si>
    <t>缴纳2016年度企业所得税</t>
  </si>
  <si>
    <t>结转</t>
  </si>
  <si>
    <t>3141.15</t>
  </si>
  <si>
    <t>缴纳增值税</t>
  </si>
  <si>
    <t>缴纳11月附加税</t>
  </si>
  <si>
    <t>1131.90</t>
  </si>
  <si>
    <t>1131.88</t>
  </si>
  <si>
    <t>2131.07</t>
  </si>
  <si>
    <t>2131.08</t>
  </si>
  <si>
    <t>1151.17</t>
  </si>
  <si>
    <t>1151.18</t>
  </si>
  <si>
    <t>1151.19</t>
  </si>
  <si>
    <t>1101.01.02</t>
  </si>
  <si>
    <t>1101.01.01</t>
  </si>
  <si>
    <t>1151.23</t>
  </si>
  <si>
    <t>1151.24</t>
  </si>
  <si>
    <t>1151.25</t>
  </si>
  <si>
    <t>1151.26</t>
  </si>
  <si>
    <t>1151.27</t>
  </si>
  <si>
    <t>1151.29</t>
  </si>
  <si>
    <t>财务费用</t>
  </si>
  <si>
    <t>退税</t>
  </si>
  <si>
    <t>1131.04</t>
  </si>
  <si>
    <t>调整分录</t>
  </si>
  <si>
    <t>收入11%</t>
  </si>
  <si>
    <t>54</t>
  </si>
  <si>
    <t>更正2017年7月记-21号凭证</t>
  </si>
  <si>
    <t>冲2017年7月记-38号凭证多计提个税</t>
  </si>
  <si>
    <t>收款（2017年9月记-36凭证少扣员工个税）</t>
  </si>
  <si>
    <t>付款（2017年10月记-42凭证多扣员工个税）</t>
  </si>
  <si>
    <t>收款（2017年11月记-47凭证少扣员工个税）</t>
  </si>
  <si>
    <t>55</t>
  </si>
  <si>
    <t>56</t>
  </si>
  <si>
    <t>57</t>
  </si>
  <si>
    <t>结转本年利润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</si>
</sst>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22">
    <font>
      <sz val="11"/>
      <color indexed="8"/>
      <name val="Calibri"/>
      <charset val="134"/>
    </font>
    <font>
      <sz val="10"/>
      <name val="宋体"/>
      <charset val="134"/>
    </font>
    <font>
      <sz val="11"/>
      <color theme="1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theme="1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5"/>
      <color theme="3"/>
      <name val="Helvetica Neue"/>
      <charset val="134"/>
      <scheme val="minor"/>
    </font>
    <font>
      <b/>
      <sz val="11"/>
      <color rgb="FFFFFFFF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2" fontId="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7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2426"/>
  <sheetViews>
    <sheetView showGridLines="0" tabSelected="1" workbookViewId="0">
      <selection activeCell="F12" sqref="F12:F16"/>
    </sheetView>
  </sheetViews>
  <sheetFormatPr defaultColWidth="8.82857142857143" defaultRowHeight="12.75" customHeight="1" outlineLevelCol="5"/>
  <cols>
    <col min="1" max="1" width="12.5047619047619" style="1" customWidth="1"/>
    <col min="2" max="2" width="9.17142857142857" style="1" customWidth="1"/>
    <col min="3" max="3" width="18.2857142857143" style="1" customWidth="1"/>
    <col min="4" max="4" width="14" style="1" customWidth="1"/>
    <col min="5" max="6" width="9.17142857142857" style="1" customWidth="1"/>
    <col min="7" max="256" width="8.84761904761905" style="1" customWidth="1"/>
  </cols>
  <sheetData>
    <row r="1" ht="16" customHeight="1" spans="1: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6" customHeight="1" spans="1:6">
      <c r="A2" s="4">
        <v>42766</v>
      </c>
      <c r="B2" s="7" t="s">
        <v>6</v>
      </c>
      <c r="C2" s="7" t="s">
        <v>7</v>
      </c>
      <c r="D2" s="7" t="s">
        <v>8</v>
      </c>
      <c r="E2" s="5">
        <v>18492.6</v>
      </c>
      <c r="F2" s="5">
        <v>0</v>
      </c>
    </row>
    <row r="3" ht="16" customHeight="1" spans="1:6">
      <c r="A3" s="6">
        <f t="shared" ref="A3:A16" si="0">A2</f>
        <v>42766</v>
      </c>
      <c r="B3" s="7" t="str">
        <f t="shared" ref="B3:B16" si="1">B2</f>
        <v>1</v>
      </c>
      <c r="C3" s="7" t="str">
        <f t="shared" ref="C3:C16" si="2">C2</f>
        <v>收入</v>
      </c>
      <c r="D3" s="7" t="s">
        <v>9</v>
      </c>
      <c r="E3" s="5">
        <v>605250.74</v>
      </c>
      <c r="F3" s="5">
        <v>0</v>
      </c>
    </row>
    <row r="4" ht="16" customHeight="1" spans="1:6">
      <c r="A4" s="6">
        <f t="shared" si="0"/>
        <v>42766</v>
      </c>
      <c r="B4" s="7" t="str">
        <f t="shared" si="1"/>
        <v>1</v>
      </c>
      <c r="C4" s="7" t="str">
        <f t="shared" si="2"/>
        <v>收入</v>
      </c>
      <c r="D4" s="7" t="s">
        <v>10</v>
      </c>
      <c r="E4" s="5">
        <v>2652633.09</v>
      </c>
      <c r="F4" s="5">
        <v>0</v>
      </c>
    </row>
    <row r="5" ht="16" customHeight="1" spans="1:6">
      <c r="A5" s="6">
        <f t="shared" si="0"/>
        <v>42766</v>
      </c>
      <c r="B5" s="7" t="str">
        <f t="shared" si="1"/>
        <v>1</v>
      </c>
      <c r="C5" s="7" t="str">
        <f t="shared" si="2"/>
        <v>收入</v>
      </c>
      <c r="D5" s="7" t="s">
        <v>11</v>
      </c>
      <c r="E5" s="5">
        <v>406226.69</v>
      </c>
      <c r="F5" s="5">
        <v>0</v>
      </c>
    </row>
    <row r="6" ht="16" customHeight="1" spans="1:6">
      <c r="A6" s="6">
        <f t="shared" si="0"/>
        <v>42766</v>
      </c>
      <c r="B6" s="7" t="str">
        <f t="shared" si="1"/>
        <v>1</v>
      </c>
      <c r="C6" s="7" t="str">
        <f t="shared" si="2"/>
        <v>收入</v>
      </c>
      <c r="D6" s="7" t="s">
        <v>12</v>
      </c>
      <c r="E6" s="5">
        <v>660744</v>
      </c>
      <c r="F6" s="5">
        <v>0</v>
      </c>
    </row>
    <row r="7" ht="16" customHeight="1" spans="1:6">
      <c r="A7" s="6">
        <f t="shared" si="0"/>
        <v>42766</v>
      </c>
      <c r="B7" s="7" t="str">
        <f t="shared" si="1"/>
        <v>1</v>
      </c>
      <c r="C7" s="7" t="str">
        <f t="shared" si="2"/>
        <v>收入</v>
      </c>
      <c r="D7" s="7" t="s">
        <v>13</v>
      </c>
      <c r="E7" s="5">
        <v>80566</v>
      </c>
      <c r="F7" s="5">
        <v>0</v>
      </c>
    </row>
    <row r="8" ht="16" customHeight="1" spans="1:6">
      <c r="A8" s="6">
        <f t="shared" si="0"/>
        <v>42766</v>
      </c>
      <c r="B8" s="7" t="str">
        <f t="shared" si="1"/>
        <v>1</v>
      </c>
      <c r="C8" s="7" t="str">
        <f t="shared" si="2"/>
        <v>收入</v>
      </c>
      <c r="D8" s="7" t="s">
        <v>14</v>
      </c>
      <c r="E8" s="5">
        <v>368833.83</v>
      </c>
      <c r="F8" s="5">
        <v>0</v>
      </c>
    </row>
    <row r="9" ht="16" customHeight="1" spans="1:6">
      <c r="A9" s="6">
        <f t="shared" si="0"/>
        <v>42766</v>
      </c>
      <c r="B9" s="7" t="str">
        <f t="shared" si="1"/>
        <v>1</v>
      </c>
      <c r="C9" s="7" t="str">
        <f t="shared" si="2"/>
        <v>收入</v>
      </c>
      <c r="D9" s="7" t="s">
        <v>15</v>
      </c>
      <c r="E9" s="5">
        <v>2000</v>
      </c>
      <c r="F9" s="5">
        <v>0</v>
      </c>
    </row>
    <row r="10" customHeight="1" spans="1:6">
      <c r="A10" s="6">
        <f t="shared" si="0"/>
        <v>42766</v>
      </c>
      <c r="B10" s="7" t="str">
        <f t="shared" si="1"/>
        <v>1</v>
      </c>
      <c r="C10" s="7" t="str">
        <f t="shared" si="2"/>
        <v>收入</v>
      </c>
      <c r="D10" s="7" t="s">
        <v>16</v>
      </c>
      <c r="E10" s="5">
        <v>326077.04</v>
      </c>
      <c r="F10" s="5">
        <v>0</v>
      </c>
    </row>
    <row r="11" customHeight="1" spans="1:6">
      <c r="A11" s="6">
        <f t="shared" si="0"/>
        <v>42766</v>
      </c>
      <c r="B11" s="7" t="str">
        <f t="shared" si="1"/>
        <v>1</v>
      </c>
      <c r="C11" s="7" t="str">
        <f t="shared" si="2"/>
        <v>收入</v>
      </c>
      <c r="D11" s="7" t="s">
        <v>17</v>
      </c>
      <c r="E11" s="5">
        <v>68885.08</v>
      </c>
      <c r="F11" s="5">
        <v>0</v>
      </c>
    </row>
    <row r="12" customHeight="1" spans="1:6">
      <c r="A12" s="6">
        <f t="shared" si="0"/>
        <v>42766</v>
      </c>
      <c r="B12" s="7" t="str">
        <f t="shared" si="1"/>
        <v>1</v>
      </c>
      <c r="C12" s="7" t="str">
        <f t="shared" si="2"/>
        <v>收入</v>
      </c>
      <c r="D12" s="7" t="s">
        <v>18</v>
      </c>
      <c r="E12" s="5">
        <v>1139092.89</v>
      </c>
      <c r="F12" s="5">
        <v>0</v>
      </c>
    </row>
    <row r="13" customHeight="1" spans="1:6">
      <c r="A13" s="6">
        <f t="shared" si="0"/>
        <v>42766</v>
      </c>
      <c r="B13" s="7" t="str">
        <f t="shared" si="1"/>
        <v>1</v>
      </c>
      <c r="C13" s="7" t="str">
        <f t="shared" si="2"/>
        <v>收入</v>
      </c>
      <c r="D13" s="7" t="s">
        <v>19</v>
      </c>
      <c r="E13" s="5">
        <v>0</v>
      </c>
      <c r="F13" s="5">
        <v>5805055.06</v>
      </c>
    </row>
    <row r="14" customHeight="1" spans="1:6">
      <c r="A14" s="6">
        <f t="shared" si="0"/>
        <v>42766</v>
      </c>
      <c r="B14" s="7" t="str">
        <f t="shared" si="1"/>
        <v>1</v>
      </c>
      <c r="C14" s="7" t="str">
        <f t="shared" si="2"/>
        <v>收入</v>
      </c>
      <c r="D14" s="7" t="s">
        <v>20</v>
      </c>
      <c r="E14" s="5">
        <v>0</v>
      </c>
      <c r="F14" s="5">
        <v>65245.97</v>
      </c>
    </row>
    <row r="15" customHeight="1" spans="1:6">
      <c r="A15" s="6">
        <f t="shared" si="0"/>
        <v>42766</v>
      </c>
      <c r="B15" s="7" t="str">
        <f t="shared" si="1"/>
        <v>1</v>
      </c>
      <c r="C15" s="7" t="str">
        <f t="shared" si="2"/>
        <v>收入</v>
      </c>
      <c r="D15" s="7" t="s">
        <v>21</v>
      </c>
      <c r="E15" s="5">
        <v>0</v>
      </c>
      <c r="F15" s="5">
        <v>156357.28</v>
      </c>
    </row>
    <row r="16" customHeight="1" spans="1:6">
      <c r="A16" s="6">
        <f t="shared" si="0"/>
        <v>42766</v>
      </c>
      <c r="B16" s="7" t="str">
        <f t="shared" si="1"/>
        <v>1</v>
      </c>
      <c r="C16" s="7" t="str">
        <f t="shared" si="2"/>
        <v>收入</v>
      </c>
      <c r="D16" s="7" t="s">
        <v>16</v>
      </c>
      <c r="E16" s="5">
        <v>0</v>
      </c>
      <c r="F16" s="5">
        <v>302143.65</v>
      </c>
    </row>
    <row r="17" hidden="1" customHeight="1" spans="1:6">
      <c r="A17" s="6">
        <v>42766</v>
      </c>
      <c r="B17" s="7" t="s">
        <v>22</v>
      </c>
      <c r="C17" s="7" t="s">
        <v>23</v>
      </c>
      <c r="D17" s="7" t="s">
        <v>18</v>
      </c>
      <c r="E17" s="5">
        <v>3540067.43</v>
      </c>
      <c r="F17" s="5">
        <v>0</v>
      </c>
    </row>
    <row r="18" hidden="1" customHeight="1" spans="1:6">
      <c r="A18" s="6">
        <f t="shared" ref="A18:C22" si="3">A17</f>
        <v>42766</v>
      </c>
      <c r="B18" s="7" t="str">
        <f t="shared" si="3"/>
        <v>2</v>
      </c>
      <c r="C18" s="7" t="str">
        <f t="shared" si="3"/>
        <v>收款</v>
      </c>
      <c r="D18" s="7" t="s">
        <v>24</v>
      </c>
      <c r="E18" s="5">
        <v>0</v>
      </c>
      <c r="F18" s="5">
        <v>10000</v>
      </c>
    </row>
    <row r="19" hidden="1" customHeight="1" spans="1:6">
      <c r="A19" s="6">
        <f t="shared" si="3"/>
        <v>42766</v>
      </c>
      <c r="B19" s="7" t="str">
        <f t="shared" si="3"/>
        <v>2</v>
      </c>
      <c r="C19" s="7" t="str">
        <f t="shared" si="3"/>
        <v>收款</v>
      </c>
      <c r="D19" s="7" t="s">
        <v>25</v>
      </c>
      <c r="E19" s="5">
        <v>0</v>
      </c>
      <c r="F19" s="5">
        <v>200000</v>
      </c>
    </row>
    <row r="20" hidden="1" customHeight="1" spans="1:6">
      <c r="A20" s="6">
        <f t="shared" si="3"/>
        <v>42766</v>
      </c>
      <c r="B20" s="7" t="str">
        <f t="shared" si="3"/>
        <v>2</v>
      </c>
      <c r="C20" s="7" t="str">
        <f t="shared" si="3"/>
        <v>收款</v>
      </c>
      <c r="D20" s="7" t="s">
        <v>26</v>
      </c>
      <c r="E20" s="5">
        <v>0</v>
      </c>
      <c r="F20" s="5">
        <v>7249.77</v>
      </c>
    </row>
    <row r="21" hidden="1" customHeight="1" spans="1:6">
      <c r="A21" s="6">
        <f t="shared" si="3"/>
        <v>42766</v>
      </c>
      <c r="B21" s="7" t="str">
        <f t="shared" si="3"/>
        <v>2</v>
      </c>
      <c r="C21" s="7" t="str">
        <f t="shared" si="3"/>
        <v>收款</v>
      </c>
      <c r="D21" s="7" t="s">
        <v>27</v>
      </c>
      <c r="E21" s="5">
        <v>0</v>
      </c>
      <c r="F21" s="5">
        <v>859831.66</v>
      </c>
    </row>
    <row r="22" hidden="1" customHeight="1" spans="1:6">
      <c r="A22" s="6">
        <f t="shared" si="3"/>
        <v>42766</v>
      </c>
      <c r="B22" s="7" t="str">
        <f t="shared" si="3"/>
        <v>2</v>
      </c>
      <c r="C22" s="7" t="str">
        <f t="shared" si="3"/>
        <v>收款</v>
      </c>
      <c r="D22" s="7" t="s">
        <v>28</v>
      </c>
      <c r="E22" s="5">
        <v>0</v>
      </c>
      <c r="F22" s="5">
        <v>2462986</v>
      </c>
    </row>
    <row r="23" hidden="1" customHeight="1" spans="1:6">
      <c r="A23" s="6">
        <v>42766</v>
      </c>
      <c r="B23" s="7" t="s">
        <v>29</v>
      </c>
      <c r="C23" s="7" t="s">
        <v>30</v>
      </c>
      <c r="D23" s="7" t="s">
        <v>18</v>
      </c>
      <c r="E23" s="5">
        <v>2600</v>
      </c>
      <c r="F23" s="5">
        <v>0</v>
      </c>
    </row>
    <row r="24" hidden="1" customHeight="1" spans="1:6">
      <c r="A24" s="6">
        <f>A23</f>
        <v>42766</v>
      </c>
      <c r="B24" s="7" t="str">
        <f>B23</f>
        <v>3</v>
      </c>
      <c r="C24" s="7" t="str">
        <f>C23</f>
        <v>存现</v>
      </c>
      <c r="D24" s="7" t="s">
        <v>17</v>
      </c>
      <c r="E24" s="5">
        <v>0</v>
      </c>
      <c r="F24" s="5">
        <v>2600</v>
      </c>
    </row>
    <row r="25" hidden="1" customHeight="1" spans="1:6">
      <c r="A25" s="6">
        <v>42766</v>
      </c>
      <c r="B25" s="7" t="s">
        <v>31</v>
      </c>
      <c r="C25" s="7" t="s">
        <v>32</v>
      </c>
      <c r="D25" s="7" t="s">
        <v>33</v>
      </c>
      <c r="E25" s="5">
        <v>174.49</v>
      </c>
      <c r="F25" s="5">
        <v>0</v>
      </c>
    </row>
    <row r="26" hidden="1" customHeight="1" spans="1:6">
      <c r="A26" s="6">
        <f>A25</f>
        <v>42766</v>
      </c>
      <c r="B26" s="7" t="str">
        <f>B25</f>
        <v>4</v>
      </c>
      <c r="C26" s="7" t="str">
        <f>C25</f>
        <v>支付手续费</v>
      </c>
      <c r="D26" s="7" t="s">
        <v>18</v>
      </c>
      <c r="E26" s="5">
        <v>0</v>
      </c>
      <c r="F26" s="5">
        <v>174.49</v>
      </c>
    </row>
    <row r="27" hidden="1" customHeight="1" spans="1:6">
      <c r="A27" s="6">
        <v>42766</v>
      </c>
      <c r="B27" s="7" t="s">
        <v>34</v>
      </c>
      <c r="C27" s="7" t="s">
        <v>35</v>
      </c>
      <c r="D27" s="7" t="s">
        <v>36</v>
      </c>
      <c r="E27" s="5">
        <v>1688.05</v>
      </c>
      <c r="F27" s="5">
        <v>0</v>
      </c>
    </row>
    <row r="28" hidden="1" customHeight="1" spans="1:6">
      <c r="A28" s="6">
        <f>A27</f>
        <v>42766</v>
      </c>
      <c r="B28" s="7" t="str">
        <f>B27</f>
        <v>5</v>
      </c>
      <c r="C28" s="7" t="str">
        <f>C27</f>
        <v>交税</v>
      </c>
      <c r="D28" s="7" t="s">
        <v>18</v>
      </c>
      <c r="E28" s="5">
        <v>0</v>
      </c>
      <c r="F28" s="5">
        <v>1688.05</v>
      </c>
    </row>
    <row r="29" hidden="1" customHeight="1" spans="1:6">
      <c r="A29" s="6">
        <v>42766</v>
      </c>
      <c r="B29" s="7" t="s">
        <v>37</v>
      </c>
      <c r="C29" s="7" t="s">
        <v>38</v>
      </c>
      <c r="D29" s="7" t="s">
        <v>39</v>
      </c>
      <c r="E29" s="5">
        <v>1226.3</v>
      </c>
      <c r="F29" s="5">
        <v>0</v>
      </c>
    </row>
    <row r="30" hidden="1" customHeight="1" spans="1:6">
      <c r="A30" s="6">
        <f>A29</f>
        <v>42766</v>
      </c>
      <c r="B30" s="7" t="str">
        <f>B29</f>
        <v>6</v>
      </c>
      <c r="C30" s="7" t="str">
        <f>C29</f>
        <v>计印花税</v>
      </c>
      <c r="D30" s="7" t="s">
        <v>40</v>
      </c>
      <c r="E30" s="5">
        <v>0</v>
      </c>
      <c r="F30" s="5">
        <v>1226.3</v>
      </c>
    </row>
    <row r="31" hidden="1" customHeight="1" spans="1:6">
      <c r="A31" s="6">
        <v>42766</v>
      </c>
      <c r="B31" s="7" t="s">
        <v>41</v>
      </c>
      <c r="C31" s="7" t="s">
        <v>42</v>
      </c>
      <c r="D31" s="7" t="s">
        <v>40</v>
      </c>
      <c r="E31" s="5">
        <v>1226.3</v>
      </c>
      <c r="F31" s="5">
        <v>0</v>
      </c>
    </row>
    <row r="32" hidden="1" customHeight="1" spans="1:6">
      <c r="A32" s="6">
        <f>A31</f>
        <v>42766</v>
      </c>
      <c r="B32" s="7" t="str">
        <f>B31</f>
        <v>7</v>
      </c>
      <c r="C32" s="7" t="str">
        <f>C31</f>
        <v>交印花税</v>
      </c>
      <c r="D32" s="7" t="s">
        <v>18</v>
      </c>
      <c r="E32" s="5">
        <v>0</v>
      </c>
      <c r="F32" s="5">
        <v>1226.3</v>
      </c>
    </row>
    <row r="33" hidden="1" customHeight="1" spans="1:6">
      <c r="A33" s="6">
        <v>42766</v>
      </c>
      <c r="B33" s="7" t="s">
        <v>43</v>
      </c>
      <c r="C33" s="7" t="s">
        <v>44</v>
      </c>
      <c r="D33" s="7" t="s">
        <v>45</v>
      </c>
      <c r="E33" s="5">
        <v>5338.83</v>
      </c>
      <c r="F33" s="5">
        <v>0</v>
      </c>
    </row>
    <row r="34" hidden="1" customHeight="1" spans="1:6">
      <c r="A34" s="6">
        <f t="shared" ref="A34:C36" si="4">A33</f>
        <v>42766</v>
      </c>
      <c r="B34" s="7" t="str">
        <f t="shared" si="4"/>
        <v>8</v>
      </c>
      <c r="C34" s="7" t="str">
        <f t="shared" si="4"/>
        <v>付社保费</v>
      </c>
      <c r="D34" s="7" t="s">
        <v>46</v>
      </c>
      <c r="E34" s="5">
        <v>6101.52</v>
      </c>
      <c r="F34" s="5">
        <v>0</v>
      </c>
    </row>
    <row r="35" hidden="1" customHeight="1" spans="1:6">
      <c r="A35" s="6">
        <f t="shared" si="4"/>
        <v>42766</v>
      </c>
      <c r="B35" s="7" t="str">
        <f t="shared" si="4"/>
        <v>8</v>
      </c>
      <c r="C35" s="7" t="str">
        <f t="shared" si="4"/>
        <v>付社保费</v>
      </c>
      <c r="D35" s="7" t="s">
        <v>47</v>
      </c>
      <c r="E35" s="5">
        <v>4761.45</v>
      </c>
      <c r="F35" s="5">
        <v>0</v>
      </c>
    </row>
    <row r="36" hidden="1" customHeight="1" spans="1:6">
      <c r="A36" s="6">
        <f t="shared" si="4"/>
        <v>42766</v>
      </c>
      <c r="B36" s="7" t="str">
        <f t="shared" si="4"/>
        <v>8</v>
      </c>
      <c r="C36" s="7" t="str">
        <f t="shared" si="4"/>
        <v>付社保费</v>
      </c>
      <c r="D36" s="7" t="s">
        <v>18</v>
      </c>
      <c r="E36" s="5">
        <v>0</v>
      </c>
      <c r="F36" s="5">
        <v>16201.8</v>
      </c>
    </row>
    <row r="37" hidden="1" customHeight="1" spans="1:6">
      <c r="A37" s="6">
        <v>42766</v>
      </c>
      <c r="B37" s="7" t="s">
        <v>48</v>
      </c>
      <c r="C37" s="7" t="s">
        <v>49</v>
      </c>
      <c r="D37" s="7" t="s">
        <v>50</v>
      </c>
      <c r="E37" s="5">
        <v>2137.15</v>
      </c>
      <c r="F37" s="5">
        <v>0</v>
      </c>
    </row>
    <row r="38" hidden="1" customHeight="1" spans="1:6">
      <c r="A38" s="6">
        <f t="shared" ref="A38:C39" si="5">A37</f>
        <v>42766</v>
      </c>
      <c r="B38" s="7" t="str">
        <f t="shared" si="5"/>
        <v>9</v>
      </c>
      <c r="C38" s="7" t="str">
        <f t="shared" si="5"/>
        <v>付租金及管理费</v>
      </c>
      <c r="D38" s="7" t="s">
        <v>51</v>
      </c>
      <c r="E38" s="5">
        <v>58849.78</v>
      </c>
      <c r="F38" s="5">
        <v>0</v>
      </c>
    </row>
    <row r="39" hidden="1" customHeight="1" spans="1:6">
      <c r="A39" s="6">
        <f t="shared" si="5"/>
        <v>42766</v>
      </c>
      <c r="B39" s="7" t="str">
        <f t="shared" si="5"/>
        <v>9</v>
      </c>
      <c r="C39" s="7" t="str">
        <f t="shared" si="5"/>
        <v>付租金及管理费</v>
      </c>
      <c r="D39" s="7" t="s">
        <v>17</v>
      </c>
      <c r="E39" s="5">
        <v>0</v>
      </c>
      <c r="F39" s="5">
        <v>64036.28</v>
      </c>
    </row>
    <row r="40" hidden="1" customHeight="1" spans="1:6">
      <c r="A40" s="6">
        <f>A39</f>
        <v>42766</v>
      </c>
      <c r="B40" s="7" t="str">
        <f>B39</f>
        <v>9</v>
      </c>
      <c r="C40" s="7" t="s">
        <v>52</v>
      </c>
      <c r="D40" s="7" t="s">
        <v>53</v>
      </c>
      <c r="E40" s="5">
        <v>115384.56</v>
      </c>
      <c r="F40" s="5">
        <v>0</v>
      </c>
    </row>
    <row r="41" hidden="1" customHeight="1" spans="1:6">
      <c r="A41" s="6">
        <f t="shared" ref="A41:C45" si="6">A40</f>
        <v>42766</v>
      </c>
      <c r="B41" s="7" t="str">
        <f t="shared" si="6"/>
        <v>9</v>
      </c>
      <c r="C41" s="7" t="str">
        <f t="shared" si="6"/>
        <v>购货</v>
      </c>
      <c r="D41" s="7" t="s">
        <v>54</v>
      </c>
      <c r="E41" s="5">
        <v>19965.82</v>
      </c>
      <c r="F41" s="5">
        <v>0</v>
      </c>
    </row>
    <row r="42" hidden="1" customHeight="1" spans="1:6">
      <c r="A42" s="6">
        <f t="shared" si="6"/>
        <v>42766</v>
      </c>
      <c r="B42" s="7" t="str">
        <f t="shared" si="6"/>
        <v>9</v>
      </c>
      <c r="C42" s="7" t="str">
        <f t="shared" si="6"/>
        <v>购货</v>
      </c>
      <c r="D42" s="7" t="s">
        <v>55</v>
      </c>
      <c r="E42" s="5">
        <v>9948.72</v>
      </c>
      <c r="F42" s="5">
        <v>0</v>
      </c>
    </row>
    <row r="43" hidden="1" customHeight="1" spans="1:6">
      <c r="A43" s="6">
        <f t="shared" si="6"/>
        <v>42766</v>
      </c>
      <c r="B43" s="7" t="str">
        <f t="shared" si="6"/>
        <v>9</v>
      </c>
      <c r="C43" s="7" t="str">
        <f t="shared" si="6"/>
        <v>购货</v>
      </c>
      <c r="D43" s="7" t="s">
        <v>18</v>
      </c>
      <c r="E43" s="5">
        <v>0</v>
      </c>
      <c r="F43" s="5">
        <v>170000</v>
      </c>
    </row>
    <row r="44" hidden="1" customHeight="1" spans="1:6">
      <c r="A44" s="6">
        <f t="shared" si="6"/>
        <v>42766</v>
      </c>
      <c r="B44" s="7" t="str">
        <f t="shared" si="6"/>
        <v>9</v>
      </c>
      <c r="C44" s="7" t="str">
        <f t="shared" si="6"/>
        <v>购货</v>
      </c>
      <c r="D44" s="7" t="s">
        <v>56</v>
      </c>
      <c r="E44" s="5">
        <v>64102.57</v>
      </c>
      <c r="F44" s="5">
        <v>0</v>
      </c>
    </row>
    <row r="45" hidden="1" customHeight="1" spans="1:6">
      <c r="A45" s="6">
        <f t="shared" si="6"/>
        <v>42766</v>
      </c>
      <c r="B45" s="7" t="str">
        <f t="shared" si="6"/>
        <v>9</v>
      </c>
      <c r="C45" s="7" t="str">
        <f t="shared" si="6"/>
        <v>购货</v>
      </c>
      <c r="D45" s="7" t="s">
        <v>57</v>
      </c>
      <c r="E45" s="5">
        <v>0</v>
      </c>
      <c r="F45" s="5">
        <v>75000</v>
      </c>
    </row>
    <row r="46" hidden="1" customHeight="1" spans="1:6">
      <c r="A46" s="6">
        <f>A45</f>
        <v>42766</v>
      </c>
      <c r="B46" s="7" t="str">
        <f>B45</f>
        <v>9</v>
      </c>
      <c r="C46" s="7" t="s">
        <v>58</v>
      </c>
      <c r="D46" s="7" t="s">
        <v>59</v>
      </c>
      <c r="E46" s="5">
        <v>9230.77</v>
      </c>
      <c r="F46" s="5">
        <v>0</v>
      </c>
    </row>
    <row r="47" hidden="1" customHeight="1" spans="1:6">
      <c r="A47" s="6">
        <f t="shared" ref="A47:C48" si="7">A46</f>
        <v>42766</v>
      </c>
      <c r="B47" s="7" t="str">
        <f t="shared" si="7"/>
        <v>9</v>
      </c>
      <c r="C47" s="7" t="str">
        <f t="shared" si="7"/>
        <v>付服务费</v>
      </c>
      <c r="D47" s="7" t="s">
        <v>60</v>
      </c>
      <c r="E47" s="5">
        <v>0</v>
      </c>
      <c r="F47" s="5">
        <v>10452.87</v>
      </c>
    </row>
    <row r="48" hidden="1" customHeight="1" spans="1:6">
      <c r="A48" s="6">
        <f t="shared" si="7"/>
        <v>42766</v>
      </c>
      <c r="B48" s="7" t="str">
        <f t="shared" si="7"/>
        <v>9</v>
      </c>
      <c r="C48" s="7" t="str">
        <f t="shared" si="7"/>
        <v>付服务费</v>
      </c>
      <c r="D48" s="7" t="s">
        <v>17</v>
      </c>
      <c r="E48" s="5">
        <v>0</v>
      </c>
      <c r="F48" s="5">
        <v>347.13</v>
      </c>
    </row>
    <row r="49" hidden="1" customHeight="1" spans="1:6">
      <c r="A49" s="6">
        <f>A48</f>
        <v>42766</v>
      </c>
      <c r="B49" s="7" t="str">
        <f>B48</f>
        <v>9</v>
      </c>
      <c r="C49" s="7" t="s">
        <v>61</v>
      </c>
      <c r="D49" s="7" t="s">
        <v>59</v>
      </c>
      <c r="E49" s="5">
        <v>94339.62</v>
      </c>
      <c r="F49" s="5">
        <v>0</v>
      </c>
    </row>
    <row r="50" hidden="1" customHeight="1" spans="1:6">
      <c r="A50" s="6">
        <f>A49</f>
        <v>42766</v>
      </c>
      <c r="B50" s="7" t="str">
        <f>B49</f>
        <v>9</v>
      </c>
      <c r="C50" s="7" t="str">
        <f>C49</f>
        <v>付技术服务费</v>
      </c>
      <c r="D50" s="7" t="s">
        <v>62</v>
      </c>
      <c r="E50" s="5">
        <v>0</v>
      </c>
      <c r="F50" s="5">
        <v>100000</v>
      </c>
    </row>
    <row r="51" hidden="1" customHeight="1" spans="1:6">
      <c r="A51" s="6">
        <f>A50</f>
        <v>42766</v>
      </c>
      <c r="B51" s="7" t="str">
        <f>B50</f>
        <v>9</v>
      </c>
      <c r="C51" s="7" t="s">
        <v>63</v>
      </c>
      <c r="D51" s="7" t="s">
        <v>59</v>
      </c>
      <c r="E51" s="5">
        <v>11650.49</v>
      </c>
      <c r="F51" s="5">
        <v>0</v>
      </c>
    </row>
    <row r="52" hidden="1" customHeight="1" spans="1:6">
      <c r="A52" s="6">
        <f>A51</f>
        <v>42766</v>
      </c>
      <c r="B52" s="7" t="str">
        <f>B51</f>
        <v>9</v>
      </c>
      <c r="C52" s="7" t="str">
        <f>C51</f>
        <v>付认证费</v>
      </c>
      <c r="D52" s="7" t="s">
        <v>18</v>
      </c>
      <c r="E52" s="5">
        <v>0</v>
      </c>
      <c r="F52" s="5">
        <v>12000</v>
      </c>
    </row>
    <row r="53" hidden="1" customHeight="1" spans="1:6">
      <c r="A53" s="6">
        <f>A52</f>
        <v>42766</v>
      </c>
      <c r="B53" s="7" t="str">
        <f>B52</f>
        <v>9</v>
      </c>
      <c r="C53" s="7" t="s">
        <v>64</v>
      </c>
      <c r="D53" s="7" t="s">
        <v>59</v>
      </c>
      <c r="E53" s="5">
        <v>1372.32</v>
      </c>
      <c r="F53" s="5">
        <v>0</v>
      </c>
    </row>
    <row r="54" hidden="1" customHeight="1" spans="1:6">
      <c r="A54" s="6">
        <f t="shared" ref="A54:C55" si="8">A53</f>
        <v>42766</v>
      </c>
      <c r="B54" s="7" t="str">
        <f t="shared" si="8"/>
        <v>9</v>
      </c>
      <c r="C54" s="7" t="str">
        <f t="shared" si="8"/>
        <v>付咨询服务费</v>
      </c>
      <c r="D54" s="7" t="s">
        <v>65</v>
      </c>
      <c r="E54" s="5">
        <v>0</v>
      </c>
      <c r="F54" s="5">
        <v>1605.6</v>
      </c>
    </row>
    <row r="55" hidden="1" customHeight="1" spans="1:6">
      <c r="A55" s="6">
        <f t="shared" si="8"/>
        <v>42766</v>
      </c>
      <c r="B55" s="7" t="str">
        <f t="shared" si="8"/>
        <v>9</v>
      </c>
      <c r="C55" s="7" t="str">
        <f t="shared" si="8"/>
        <v>付咨询服务费</v>
      </c>
      <c r="D55" s="7" t="s">
        <v>66</v>
      </c>
      <c r="E55" s="5">
        <v>46460.08</v>
      </c>
      <c r="F55" s="5">
        <v>0</v>
      </c>
    </row>
    <row r="56" hidden="1" customHeight="1" spans="1:6">
      <c r="A56" s="6">
        <v>42766</v>
      </c>
      <c r="B56" s="7" t="s">
        <v>67</v>
      </c>
      <c r="C56" s="7" t="s">
        <v>68</v>
      </c>
      <c r="D56" s="7" t="s">
        <v>69</v>
      </c>
      <c r="E56" s="5">
        <v>1400</v>
      </c>
      <c r="F56" s="5">
        <v>0</v>
      </c>
    </row>
    <row r="57" hidden="1" customHeight="1" spans="1:6">
      <c r="A57" s="6">
        <f t="shared" ref="A57:C58" si="9">A56</f>
        <v>42766</v>
      </c>
      <c r="B57" s="7" t="str">
        <f t="shared" si="9"/>
        <v>10</v>
      </c>
      <c r="C57" s="7" t="str">
        <f t="shared" si="9"/>
        <v>预付款</v>
      </c>
      <c r="D57" s="7" t="s">
        <v>70</v>
      </c>
      <c r="E57" s="5">
        <v>13250</v>
      </c>
      <c r="F57" s="5">
        <v>0</v>
      </c>
    </row>
    <row r="58" hidden="1" customHeight="1" spans="1:6">
      <c r="A58" s="6">
        <f t="shared" si="9"/>
        <v>42766</v>
      </c>
      <c r="B58" s="7" t="str">
        <f t="shared" si="9"/>
        <v>10</v>
      </c>
      <c r="C58" s="7" t="str">
        <f t="shared" si="9"/>
        <v>预付款</v>
      </c>
      <c r="D58" s="7" t="s">
        <v>60</v>
      </c>
      <c r="E58" s="5">
        <v>10452.87</v>
      </c>
      <c r="F58" s="5">
        <v>0</v>
      </c>
    </row>
    <row r="59" hidden="1" customHeight="1" spans="1:6">
      <c r="A59" s="6">
        <f>A58</f>
        <v>42766</v>
      </c>
      <c r="B59" s="7" t="str">
        <f>B58</f>
        <v>10</v>
      </c>
      <c r="C59" s="7" t="s">
        <v>71</v>
      </c>
      <c r="D59" s="7" t="s">
        <v>72</v>
      </c>
      <c r="E59" s="5">
        <v>20000</v>
      </c>
      <c r="F59" s="5">
        <v>0</v>
      </c>
    </row>
    <row r="60" hidden="1" customHeight="1" spans="1:6">
      <c r="A60" s="6">
        <f t="shared" ref="A60:C61" si="10">A59</f>
        <v>42766</v>
      </c>
      <c r="B60" s="7" t="str">
        <f t="shared" si="10"/>
        <v>10</v>
      </c>
      <c r="C60" s="7" t="str">
        <f t="shared" si="10"/>
        <v>.</v>
      </c>
      <c r="D60" s="7" t="s">
        <v>73</v>
      </c>
      <c r="E60" s="5">
        <v>5000</v>
      </c>
      <c r="F60" s="5">
        <v>0</v>
      </c>
    </row>
    <row r="61" hidden="1" customHeight="1" spans="1:6">
      <c r="A61" s="6">
        <f t="shared" si="10"/>
        <v>42766</v>
      </c>
      <c r="B61" s="7" t="str">
        <f t="shared" si="10"/>
        <v>10</v>
      </c>
      <c r="C61" s="7" t="str">
        <f t="shared" si="10"/>
        <v>.</v>
      </c>
      <c r="D61" s="7" t="s">
        <v>18</v>
      </c>
      <c r="E61" s="5">
        <v>0</v>
      </c>
      <c r="F61" s="5">
        <v>50102.87</v>
      </c>
    </row>
    <row r="62" hidden="1" customHeight="1" spans="1:6">
      <c r="A62" s="6">
        <v>42766</v>
      </c>
      <c r="B62" s="7" t="s">
        <v>74</v>
      </c>
      <c r="C62" s="7" t="s">
        <v>75</v>
      </c>
      <c r="D62" s="7" t="s">
        <v>76</v>
      </c>
      <c r="E62" s="5">
        <v>400000</v>
      </c>
      <c r="F62" s="5">
        <v>0</v>
      </c>
    </row>
    <row r="63" hidden="1" customHeight="1" spans="1:6">
      <c r="A63" s="6">
        <f>A62</f>
        <v>42766</v>
      </c>
      <c r="B63" s="7" t="str">
        <f>B62</f>
        <v>11</v>
      </c>
      <c r="C63" s="7" t="str">
        <f>C62</f>
        <v>付工程工人劳务费</v>
      </c>
      <c r="D63" s="7" t="s">
        <v>18</v>
      </c>
      <c r="E63" s="5">
        <v>0</v>
      </c>
      <c r="F63" s="5">
        <v>400000</v>
      </c>
    </row>
    <row r="64" hidden="1" customHeight="1" spans="1:6">
      <c r="A64" s="6">
        <v>42766</v>
      </c>
      <c r="B64" s="7" t="s">
        <v>77</v>
      </c>
      <c r="C64" s="7" t="s">
        <v>78</v>
      </c>
      <c r="D64" s="7" t="s">
        <v>79</v>
      </c>
      <c r="E64" s="5">
        <v>23400</v>
      </c>
      <c r="F64" s="5">
        <v>0</v>
      </c>
    </row>
    <row r="65" hidden="1" customHeight="1" spans="1:6">
      <c r="A65" s="6">
        <f t="shared" ref="A65:C66" si="11">A64</f>
        <v>42766</v>
      </c>
      <c r="B65" s="7" t="str">
        <f t="shared" si="11"/>
        <v>12</v>
      </c>
      <c r="C65" s="7" t="str">
        <f t="shared" si="11"/>
        <v>付工资</v>
      </c>
      <c r="D65" s="7" t="s">
        <v>47</v>
      </c>
      <c r="E65" s="5">
        <v>0</v>
      </c>
      <c r="F65" s="5">
        <v>4761.45</v>
      </c>
    </row>
    <row r="66" hidden="1" customHeight="1" spans="1:6">
      <c r="A66" s="6">
        <f t="shared" si="11"/>
        <v>42766</v>
      </c>
      <c r="B66" s="7" t="str">
        <f t="shared" si="11"/>
        <v>12</v>
      </c>
      <c r="C66" s="7" t="str">
        <f t="shared" si="11"/>
        <v>付工资</v>
      </c>
      <c r="D66" s="7" t="s">
        <v>17</v>
      </c>
      <c r="E66" s="5">
        <v>0</v>
      </c>
      <c r="F66" s="5">
        <v>18638.55</v>
      </c>
    </row>
    <row r="67" hidden="1" customHeight="1" spans="1:6">
      <c r="A67" s="6">
        <v>42766</v>
      </c>
      <c r="B67" s="7" t="s">
        <v>80</v>
      </c>
      <c r="C67" s="7" t="s">
        <v>81</v>
      </c>
      <c r="D67" s="7" t="s">
        <v>20</v>
      </c>
      <c r="E67" s="5">
        <v>65245.97</v>
      </c>
      <c r="F67" s="5">
        <v>0</v>
      </c>
    </row>
    <row r="68" hidden="1" customHeight="1" spans="1:6">
      <c r="A68" s="6">
        <f t="shared" ref="A68:C69" si="12">A67</f>
        <v>42766</v>
      </c>
      <c r="B68" s="7" t="str">
        <f t="shared" si="12"/>
        <v>13</v>
      </c>
      <c r="C68" s="7" t="str">
        <f t="shared" si="12"/>
        <v>结转增值税</v>
      </c>
      <c r="D68" s="7" t="s">
        <v>66</v>
      </c>
      <c r="E68" s="5">
        <v>0</v>
      </c>
      <c r="F68" s="5">
        <v>46460.08</v>
      </c>
    </row>
    <row r="69" hidden="1" customHeight="1" spans="1:6">
      <c r="A69" s="6">
        <f t="shared" si="12"/>
        <v>42766</v>
      </c>
      <c r="B69" s="7" t="str">
        <f t="shared" si="12"/>
        <v>13</v>
      </c>
      <c r="C69" s="7" t="str">
        <f t="shared" si="12"/>
        <v>结转增值税</v>
      </c>
      <c r="D69" s="7" t="s">
        <v>21</v>
      </c>
      <c r="E69" s="5">
        <v>0</v>
      </c>
      <c r="F69" s="5">
        <v>18785.89</v>
      </c>
    </row>
    <row r="70" hidden="1" customHeight="1" spans="1:6">
      <c r="A70" s="6">
        <v>42766</v>
      </c>
      <c r="B70" s="7" t="s">
        <v>82</v>
      </c>
      <c r="C70" s="7" t="s">
        <v>83</v>
      </c>
      <c r="D70" s="7" t="s">
        <v>21</v>
      </c>
      <c r="E70" s="5">
        <v>130931.25</v>
      </c>
      <c r="F70" s="5">
        <v>0</v>
      </c>
    </row>
    <row r="71" hidden="1" customHeight="1" spans="1:6">
      <c r="A71" s="6">
        <f>A70</f>
        <v>42766</v>
      </c>
      <c r="B71" s="7" t="str">
        <f>B70</f>
        <v>14</v>
      </c>
      <c r="C71" s="7" t="str">
        <f>C70</f>
        <v>预交本月增值税</v>
      </c>
      <c r="D71" s="7" t="s">
        <v>17</v>
      </c>
      <c r="E71" s="5">
        <v>0</v>
      </c>
      <c r="F71" s="5">
        <v>130931.25</v>
      </c>
    </row>
    <row r="72" hidden="1" customHeight="1" spans="1:6">
      <c r="A72" s="6">
        <v>42766</v>
      </c>
      <c r="B72" s="7" t="s">
        <v>84</v>
      </c>
      <c r="C72" s="7" t="s">
        <v>85</v>
      </c>
      <c r="D72" s="7" t="s">
        <v>86</v>
      </c>
      <c r="E72" s="5">
        <v>1050.27</v>
      </c>
      <c r="F72" s="5">
        <v>0</v>
      </c>
    </row>
    <row r="73" hidden="1" customHeight="1" spans="1:6">
      <c r="A73" s="6">
        <f t="shared" ref="A73:C77" si="13">A72</f>
        <v>42766</v>
      </c>
      <c r="B73" s="7" t="str">
        <f t="shared" si="13"/>
        <v>15</v>
      </c>
      <c r="C73" s="7" t="str">
        <f t="shared" si="13"/>
        <v>计税金及附加</v>
      </c>
      <c r="D73" s="7" t="s">
        <v>87</v>
      </c>
      <c r="E73" s="5">
        <v>0</v>
      </c>
      <c r="F73" s="5">
        <v>525.14</v>
      </c>
    </row>
    <row r="74" hidden="1" customHeight="1" spans="1:6">
      <c r="A74" s="6">
        <f t="shared" si="13"/>
        <v>42766</v>
      </c>
      <c r="B74" s="7" t="str">
        <f t="shared" si="13"/>
        <v>15</v>
      </c>
      <c r="C74" s="7" t="str">
        <f t="shared" si="13"/>
        <v>计税金及附加</v>
      </c>
      <c r="D74" s="7" t="s">
        <v>88</v>
      </c>
      <c r="E74" s="5">
        <v>0</v>
      </c>
      <c r="F74" s="5">
        <v>315.08</v>
      </c>
    </row>
    <row r="75" hidden="1" customHeight="1" spans="1:6">
      <c r="A75" s="6">
        <f t="shared" si="13"/>
        <v>42766</v>
      </c>
      <c r="B75" s="7" t="str">
        <f t="shared" si="13"/>
        <v>15</v>
      </c>
      <c r="C75" s="7" t="str">
        <f t="shared" si="13"/>
        <v>计税金及附加</v>
      </c>
      <c r="D75" s="7" t="s">
        <v>89</v>
      </c>
      <c r="E75" s="5">
        <v>0</v>
      </c>
      <c r="F75" s="5">
        <v>210.05</v>
      </c>
    </row>
    <row r="76" hidden="1" customHeight="1" spans="1:6">
      <c r="A76" s="6">
        <f t="shared" si="13"/>
        <v>42766</v>
      </c>
      <c r="B76" s="7" t="str">
        <f t="shared" si="13"/>
        <v>15</v>
      </c>
      <c r="C76" s="7" t="str">
        <f t="shared" si="13"/>
        <v>计税金及附加</v>
      </c>
      <c r="D76" s="7" t="s">
        <v>90</v>
      </c>
      <c r="E76" s="5">
        <v>1400.36</v>
      </c>
      <c r="F76" s="5">
        <v>0</v>
      </c>
    </row>
    <row r="77" hidden="1" customHeight="1" spans="1:6">
      <c r="A77" s="6">
        <f t="shared" si="13"/>
        <v>42766</v>
      </c>
      <c r="B77" s="7" t="str">
        <f t="shared" si="13"/>
        <v>15</v>
      </c>
      <c r="C77" s="7" t="str">
        <f t="shared" si="13"/>
        <v>计税金及附加</v>
      </c>
      <c r="D77" s="7" t="s">
        <v>91</v>
      </c>
      <c r="E77" s="5">
        <v>0</v>
      </c>
      <c r="F77" s="5">
        <v>1400.36</v>
      </c>
    </row>
    <row r="78" hidden="1" customHeight="1" spans="1:6">
      <c r="A78" s="6">
        <v>42766</v>
      </c>
      <c r="B78" s="7" t="s">
        <v>92</v>
      </c>
      <c r="C78" s="7" t="s">
        <v>85</v>
      </c>
      <c r="D78" s="7" t="s">
        <v>86</v>
      </c>
      <c r="E78" s="5">
        <v>1706.04</v>
      </c>
      <c r="F78" s="5">
        <v>0</v>
      </c>
    </row>
    <row r="79" hidden="1" customHeight="1" spans="1:6">
      <c r="A79" s="6">
        <f t="shared" ref="A79:C81" si="14">A78</f>
        <v>42766</v>
      </c>
      <c r="B79" s="7" t="str">
        <f t="shared" si="14"/>
        <v>16</v>
      </c>
      <c r="C79" s="7" t="str">
        <f t="shared" si="14"/>
        <v>计税金及附加</v>
      </c>
      <c r="D79" s="7" t="s">
        <v>87</v>
      </c>
      <c r="E79" s="5">
        <v>0</v>
      </c>
      <c r="F79" s="5">
        <v>853.02</v>
      </c>
    </row>
    <row r="80" hidden="1" customHeight="1" spans="1:6">
      <c r="A80" s="6">
        <f t="shared" si="14"/>
        <v>42766</v>
      </c>
      <c r="B80" s="7" t="str">
        <f t="shared" si="14"/>
        <v>16</v>
      </c>
      <c r="C80" s="7" t="str">
        <f t="shared" si="14"/>
        <v>计税金及附加</v>
      </c>
      <c r="D80" s="7" t="s">
        <v>89</v>
      </c>
      <c r="E80" s="5">
        <v>0</v>
      </c>
      <c r="F80" s="5">
        <v>341.21</v>
      </c>
    </row>
    <row r="81" hidden="1" customHeight="1" spans="1:6">
      <c r="A81" s="6">
        <f t="shared" si="14"/>
        <v>42766</v>
      </c>
      <c r="B81" s="7" t="str">
        <f t="shared" si="14"/>
        <v>16</v>
      </c>
      <c r="C81" s="7" t="str">
        <f t="shared" si="14"/>
        <v>计税金及附加</v>
      </c>
      <c r="D81" s="7" t="s">
        <v>88</v>
      </c>
      <c r="E81" s="5">
        <v>0</v>
      </c>
      <c r="F81" s="5">
        <v>511.81</v>
      </c>
    </row>
    <row r="82" hidden="1" customHeight="1" spans="1:6">
      <c r="A82" s="6">
        <v>42766</v>
      </c>
      <c r="B82" s="7" t="s">
        <v>93</v>
      </c>
      <c r="C82" s="7" t="s">
        <v>85</v>
      </c>
      <c r="D82" s="7" t="s">
        <v>86</v>
      </c>
      <c r="E82" s="5">
        <v>961.8</v>
      </c>
      <c r="F82" s="5">
        <v>0</v>
      </c>
    </row>
    <row r="83" hidden="1" customHeight="1" spans="1:6">
      <c r="A83" s="6">
        <f t="shared" ref="A83:C85" si="15">A82</f>
        <v>42766</v>
      </c>
      <c r="B83" s="7" t="str">
        <f t="shared" si="15"/>
        <v>17</v>
      </c>
      <c r="C83" s="7" t="str">
        <f t="shared" si="15"/>
        <v>计税金及附加</v>
      </c>
      <c r="D83" s="7" t="s">
        <v>87</v>
      </c>
      <c r="E83" s="5">
        <v>0</v>
      </c>
      <c r="F83" s="5">
        <v>561.05</v>
      </c>
    </row>
    <row r="84" hidden="1" customHeight="1" spans="1:6">
      <c r="A84" s="6">
        <f t="shared" si="15"/>
        <v>42766</v>
      </c>
      <c r="B84" s="7" t="str">
        <f t="shared" si="15"/>
        <v>17</v>
      </c>
      <c r="C84" s="7" t="str">
        <f t="shared" si="15"/>
        <v>计税金及附加</v>
      </c>
      <c r="D84" s="7" t="s">
        <v>88</v>
      </c>
      <c r="E84" s="5">
        <v>0</v>
      </c>
      <c r="F84" s="5">
        <v>240.45</v>
      </c>
    </row>
    <row r="85" hidden="1" customHeight="1" spans="1:6">
      <c r="A85" s="6">
        <f t="shared" si="15"/>
        <v>42766</v>
      </c>
      <c r="B85" s="7" t="str">
        <f t="shared" si="15"/>
        <v>17</v>
      </c>
      <c r="C85" s="7" t="str">
        <f t="shared" si="15"/>
        <v>计税金及附加</v>
      </c>
      <c r="D85" s="7" t="s">
        <v>89</v>
      </c>
      <c r="E85" s="5">
        <v>0</v>
      </c>
      <c r="F85" s="5">
        <v>160.3</v>
      </c>
    </row>
    <row r="86" hidden="1" customHeight="1" spans="1:6">
      <c r="A86" s="6">
        <f>A85</f>
        <v>42766</v>
      </c>
      <c r="B86" s="7" t="str">
        <f>B85</f>
        <v>17</v>
      </c>
      <c r="C86" s="7" t="s">
        <v>94</v>
      </c>
      <c r="D86" s="7" t="s">
        <v>90</v>
      </c>
      <c r="E86" s="5">
        <v>2003.77</v>
      </c>
      <c r="F86" s="5">
        <v>0</v>
      </c>
    </row>
    <row r="87" hidden="1" customHeight="1" spans="1:6">
      <c r="A87" s="6">
        <f>A86</f>
        <v>42766</v>
      </c>
      <c r="B87" s="7" t="str">
        <f>B86</f>
        <v>17</v>
      </c>
      <c r="C87" s="7" t="str">
        <f>C86</f>
        <v>计税</v>
      </c>
      <c r="D87" s="7" t="s">
        <v>91</v>
      </c>
      <c r="E87" s="5">
        <v>0</v>
      </c>
      <c r="F87" s="5">
        <v>2003.77</v>
      </c>
    </row>
    <row r="88" hidden="1" customHeight="1" spans="1:6">
      <c r="A88" s="6">
        <f>A87</f>
        <v>42766</v>
      </c>
      <c r="B88" s="7" t="str">
        <f>B87</f>
        <v>17</v>
      </c>
      <c r="C88" s="7" t="s">
        <v>38</v>
      </c>
      <c r="D88" s="7" t="s">
        <v>39</v>
      </c>
      <c r="E88" s="5">
        <v>40</v>
      </c>
      <c r="F88" s="5">
        <v>0</v>
      </c>
    </row>
    <row r="89" hidden="1" customHeight="1" spans="1:6">
      <c r="A89" s="6">
        <f>A88</f>
        <v>42766</v>
      </c>
      <c r="B89" s="7" t="str">
        <f>B88</f>
        <v>17</v>
      </c>
      <c r="C89" s="7" t="str">
        <f>C88</f>
        <v>计印花税</v>
      </c>
      <c r="D89" s="7" t="s">
        <v>40</v>
      </c>
      <c r="E89" s="5">
        <v>0</v>
      </c>
      <c r="F89" s="5">
        <v>40</v>
      </c>
    </row>
    <row r="90" hidden="1" customHeight="1" spans="1:6">
      <c r="A90" s="6">
        <v>42766</v>
      </c>
      <c r="B90" s="7" t="s">
        <v>95</v>
      </c>
      <c r="C90" s="7" t="s">
        <v>94</v>
      </c>
      <c r="D90" s="7" t="s">
        <v>86</v>
      </c>
      <c r="E90" s="5">
        <v>2003.77</v>
      </c>
      <c r="F90" s="5">
        <v>0</v>
      </c>
    </row>
    <row r="91" hidden="1" customHeight="1" spans="1:6">
      <c r="A91" s="6">
        <f>A90</f>
        <v>42766</v>
      </c>
      <c r="B91" s="7" t="str">
        <f>B90</f>
        <v>18</v>
      </c>
      <c r="C91" s="7" t="str">
        <f>C90</f>
        <v>计税</v>
      </c>
      <c r="D91" s="7" t="s">
        <v>96</v>
      </c>
      <c r="E91" s="5">
        <v>0</v>
      </c>
      <c r="F91" s="5">
        <v>2003.77</v>
      </c>
    </row>
    <row r="92" hidden="1" customHeight="1" spans="1:6">
      <c r="A92" s="6">
        <v>42766</v>
      </c>
      <c r="B92" s="7" t="s">
        <v>97</v>
      </c>
      <c r="C92" s="7" t="s">
        <v>85</v>
      </c>
      <c r="D92" s="7" t="s">
        <v>86</v>
      </c>
      <c r="E92" s="5">
        <v>284.08</v>
      </c>
      <c r="F92" s="5">
        <v>0</v>
      </c>
    </row>
    <row r="93" hidden="1" customHeight="1" spans="1:6">
      <c r="A93" s="6">
        <f t="shared" ref="A93:C95" si="16">A92</f>
        <v>42766</v>
      </c>
      <c r="B93" s="7" t="str">
        <f t="shared" si="16"/>
        <v>19</v>
      </c>
      <c r="C93" s="7" t="str">
        <f t="shared" si="16"/>
        <v>计税金及附加</v>
      </c>
      <c r="D93" s="7" t="s">
        <v>87</v>
      </c>
      <c r="E93" s="5">
        <v>0</v>
      </c>
      <c r="F93" s="5">
        <v>142.04</v>
      </c>
    </row>
    <row r="94" hidden="1" customHeight="1" spans="1:6">
      <c r="A94" s="6">
        <f t="shared" si="16"/>
        <v>42766</v>
      </c>
      <c r="B94" s="7" t="str">
        <f t="shared" si="16"/>
        <v>19</v>
      </c>
      <c r="C94" s="7" t="str">
        <f t="shared" si="16"/>
        <v>计税金及附加</v>
      </c>
      <c r="D94" s="7" t="s">
        <v>98</v>
      </c>
      <c r="E94" s="5">
        <v>0</v>
      </c>
      <c r="F94" s="5">
        <v>85.22</v>
      </c>
    </row>
    <row r="95" hidden="1" customHeight="1" spans="1:6">
      <c r="A95" s="6">
        <f t="shared" si="16"/>
        <v>42766</v>
      </c>
      <c r="B95" s="7" t="str">
        <f t="shared" si="16"/>
        <v>19</v>
      </c>
      <c r="C95" s="7" t="str">
        <f t="shared" si="16"/>
        <v>计税金及附加</v>
      </c>
      <c r="D95" s="7" t="s">
        <v>99</v>
      </c>
      <c r="E95" s="5">
        <v>0</v>
      </c>
      <c r="F95" s="5">
        <v>56.82</v>
      </c>
    </row>
    <row r="96" hidden="1" customHeight="1" spans="1:6">
      <c r="A96" s="6">
        <f>A95</f>
        <v>42766</v>
      </c>
      <c r="B96" s="7" t="str">
        <f>B95</f>
        <v>19</v>
      </c>
      <c r="C96" s="7" t="s">
        <v>38</v>
      </c>
      <c r="D96" s="7" t="s">
        <v>39</v>
      </c>
      <c r="E96" s="5">
        <v>47.3</v>
      </c>
      <c r="F96" s="5">
        <v>0</v>
      </c>
    </row>
    <row r="97" hidden="1" customHeight="1" spans="1:6">
      <c r="A97" s="6">
        <f>A96</f>
        <v>42766</v>
      </c>
      <c r="B97" s="7" t="str">
        <f>B96</f>
        <v>19</v>
      </c>
      <c r="C97" s="7" t="str">
        <f>C96</f>
        <v>计印花税</v>
      </c>
      <c r="D97" s="7" t="s">
        <v>40</v>
      </c>
      <c r="E97" s="5">
        <v>0</v>
      </c>
      <c r="F97" s="5">
        <v>47.3</v>
      </c>
    </row>
    <row r="98" hidden="1" customHeight="1" spans="1:6">
      <c r="A98" s="6">
        <f>A97</f>
        <v>42766</v>
      </c>
      <c r="B98" s="7" t="str">
        <f>B97</f>
        <v>19</v>
      </c>
      <c r="C98" s="7" t="s">
        <v>94</v>
      </c>
      <c r="D98" s="7" t="s">
        <v>90</v>
      </c>
      <c r="E98" s="5">
        <v>571.37</v>
      </c>
      <c r="F98" s="5">
        <v>0</v>
      </c>
    </row>
    <row r="99" hidden="1" customHeight="1" spans="1:6">
      <c r="A99" s="6">
        <f>A98</f>
        <v>42766</v>
      </c>
      <c r="B99" s="7" t="str">
        <f>B98</f>
        <v>19</v>
      </c>
      <c r="C99" s="7" t="str">
        <f>C98</f>
        <v>计税</v>
      </c>
      <c r="D99" s="7" t="s">
        <v>91</v>
      </c>
      <c r="E99" s="5">
        <v>0</v>
      </c>
      <c r="F99" s="5">
        <v>571.37</v>
      </c>
    </row>
    <row r="100" hidden="1" customHeight="1" spans="1:6">
      <c r="A100" s="6">
        <v>42766</v>
      </c>
      <c r="B100" s="7" t="s">
        <v>100</v>
      </c>
      <c r="C100" s="7" t="s">
        <v>85</v>
      </c>
      <c r="D100" s="7" t="s">
        <v>86</v>
      </c>
      <c r="E100" s="5">
        <v>103.49</v>
      </c>
      <c r="F100" s="5">
        <v>0</v>
      </c>
    </row>
    <row r="101" hidden="1" customHeight="1" spans="1:6">
      <c r="A101" s="6">
        <f t="shared" ref="A101:C103" si="17">A100</f>
        <v>42766</v>
      </c>
      <c r="B101" s="7" t="str">
        <f t="shared" si="17"/>
        <v>20</v>
      </c>
      <c r="C101" s="7" t="str">
        <f t="shared" si="17"/>
        <v>计税金及附加</v>
      </c>
      <c r="D101" s="7" t="s">
        <v>87</v>
      </c>
      <c r="E101" s="5">
        <v>0</v>
      </c>
      <c r="F101" s="5">
        <v>60.37</v>
      </c>
    </row>
    <row r="102" hidden="1" customHeight="1" spans="1:6">
      <c r="A102" s="6">
        <f t="shared" si="17"/>
        <v>42766</v>
      </c>
      <c r="B102" s="7" t="str">
        <f t="shared" si="17"/>
        <v>20</v>
      </c>
      <c r="C102" s="7" t="str">
        <f t="shared" si="17"/>
        <v>计税金及附加</v>
      </c>
      <c r="D102" s="7" t="s">
        <v>98</v>
      </c>
      <c r="E102" s="5">
        <v>0</v>
      </c>
      <c r="F102" s="5">
        <v>25.87</v>
      </c>
    </row>
    <row r="103" hidden="1" customHeight="1" spans="1:6">
      <c r="A103" s="6">
        <f t="shared" si="17"/>
        <v>42766</v>
      </c>
      <c r="B103" s="7" t="str">
        <f t="shared" si="17"/>
        <v>20</v>
      </c>
      <c r="C103" s="7" t="str">
        <f t="shared" si="17"/>
        <v>计税金及附加</v>
      </c>
      <c r="D103" s="7" t="s">
        <v>99</v>
      </c>
      <c r="E103" s="5">
        <v>0</v>
      </c>
      <c r="F103" s="5">
        <v>17.25</v>
      </c>
    </row>
    <row r="104" hidden="1" customHeight="1" spans="1:6">
      <c r="A104" s="6">
        <f>A103</f>
        <v>42766</v>
      </c>
      <c r="B104" s="7" t="str">
        <f>B103</f>
        <v>20</v>
      </c>
      <c r="C104" s="7" t="s">
        <v>94</v>
      </c>
      <c r="D104" s="7" t="s">
        <v>90</v>
      </c>
      <c r="E104" s="5">
        <v>115</v>
      </c>
      <c r="F104" s="5">
        <v>0</v>
      </c>
    </row>
    <row r="105" hidden="1" customHeight="1" spans="1:6">
      <c r="A105" s="6">
        <f>A104</f>
        <v>42766</v>
      </c>
      <c r="B105" s="7" t="str">
        <f>B104</f>
        <v>20</v>
      </c>
      <c r="C105" s="7" t="str">
        <f>C104</f>
        <v>计税</v>
      </c>
      <c r="D105" s="7" t="s">
        <v>91</v>
      </c>
      <c r="E105" s="5">
        <v>0</v>
      </c>
      <c r="F105" s="5">
        <v>115</v>
      </c>
    </row>
    <row r="106" hidden="1" customHeight="1" spans="1:6">
      <c r="A106" s="6">
        <v>42766</v>
      </c>
      <c r="B106" s="7" t="s">
        <v>101</v>
      </c>
      <c r="C106" s="7" t="s">
        <v>85</v>
      </c>
      <c r="D106" s="7" t="s">
        <v>86</v>
      </c>
      <c r="E106" s="5">
        <v>2309.4</v>
      </c>
      <c r="F106" s="5">
        <v>0</v>
      </c>
    </row>
    <row r="107" hidden="1" customHeight="1" spans="1:6">
      <c r="A107" s="6">
        <f t="shared" ref="A107:C109" si="18">A106</f>
        <v>42766</v>
      </c>
      <c r="B107" s="7" t="str">
        <f t="shared" si="18"/>
        <v>21</v>
      </c>
      <c r="C107" s="7" t="str">
        <f t="shared" si="18"/>
        <v>计税金及附加</v>
      </c>
      <c r="D107" s="7" t="s">
        <v>87</v>
      </c>
      <c r="E107" s="5">
        <v>0</v>
      </c>
      <c r="F107" s="5">
        <v>1347.15</v>
      </c>
    </row>
    <row r="108" hidden="1" customHeight="1" spans="1:6">
      <c r="A108" s="6">
        <f t="shared" si="18"/>
        <v>42766</v>
      </c>
      <c r="B108" s="7" t="str">
        <f t="shared" si="18"/>
        <v>21</v>
      </c>
      <c r="C108" s="7" t="str">
        <f t="shared" si="18"/>
        <v>计税金及附加</v>
      </c>
      <c r="D108" s="7" t="s">
        <v>98</v>
      </c>
      <c r="E108" s="5">
        <v>0</v>
      </c>
      <c r="F108" s="5">
        <v>577.35</v>
      </c>
    </row>
    <row r="109" hidden="1" customHeight="1" spans="1:6">
      <c r="A109" s="6">
        <f t="shared" si="18"/>
        <v>42766</v>
      </c>
      <c r="B109" s="7" t="str">
        <f t="shared" si="18"/>
        <v>21</v>
      </c>
      <c r="C109" s="7" t="str">
        <f t="shared" si="18"/>
        <v>计税金及附加</v>
      </c>
      <c r="D109" s="7" t="s">
        <v>99</v>
      </c>
      <c r="E109" s="5">
        <v>0</v>
      </c>
      <c r="F109" s="5">
        <v>384.9</v>
      </c>
    </row>
    <row r="110" hidden="1" customHeight="1" spans="1:6">
      <c r="A110" s="6">
        <f>A109</f>
        <v>42766</v>
      </c>
      <c r="B110" s="7" t="str">
        <f>B109</f>
        <v>21</v>
      </c>
      <c r="C110" s="7" t="s">
        <v>94</v>
      </c>
      <c r="D110" s="7" t="s">
        <v>90</v>
      </c>
      <c r="E110" s="5">
        <v>2566</v>
      </c>
      <c r="F110" s="5">
        <v>0</v>
      </c>
    </row>
    <row r="111" hidden="1" customHeight="1" spans="1:6">
      <c r="A111" s="6">
        <f>A110</f>
        <v>42766</v>
      </c>
      <c r="B111" s="7" t="str">
        <f>B110</f>
        <v>21</v>
      </c>
      <c r="C111" s="7" t="str">
        <f>C110</f>
        <v>计税</v>
      </c>
      <c r="D111" s="7" t="s">
        <v>91</v>
      </c>
      <c r="E111" s="5">
        <v>0</v>
      </c>
      <c r="F111" s="5">
        <v>2566</v>
      </c>
    </row>
    <row r="112" hidden="1" customHeight="1" spans="1:6">
      <c r="A112" s="6">
        <v>42766</v>
      </c>
      <c r="B112" s="7" t="s">
        <v>102</v>
      </c>
      <c r="C112" s="7" t="s">
        <v>85</v>
      </c>
      <c r="D112" s="7" t="s">
        <v>86</v>
      </c>
      <c r="E112" s="5">
        <v>2173.86</v>
      </c>
      <c r="F112" s="5">
        <v>0</v>
      </c>
    </row>
    <row r="113" hidden="1" customHeight="1" spans="1:6">
      <c r="A113" s="6">
        <f t="shared" ref="A113:C116" si="19">A112</f>
        <v>42766</v>
      </c>
      <c r="B113" s="7" t="str">
        <f t="shared" si="19"/>
        <v>22</v>
      </c>
      <c r="C113" s="7" t="str">
        <f t="shared" si="19"/>
        <v>计税金及附加</v>
      </c>
      <c r="D113" s="7" t="s">
        <v>87</v>
      </c>
      <c r="E113" s="5">
        <v>0</v>
      </c>
      <c r="F113" s="5">
        <v>411.27</v>
      </c>
    </row>
    <row r="114" hidden="1" customHeight="1" spans="1:6">
      <c r="A114" s="6">
        <f t="shared" si="19"/>
        <v>42766</v>
      </c>
      <c r="B114" s="7" t="str">
        <f t="shared" si="19"/>
        <v>22</v>
      </c>
      <c r="C114" s="7" t="str">
        <f t="shared" si="19"/>
        <v>计税金及附加</v>
      </c>
      <c r="D114" s="7" t="s">
        <v>98</v>
      </c>
      <c r="E114" s="5">
        <v>0</v>
      </c>
      <c r="F114" s="5">
        <v>176.26</v>
      </c>
    </row>
    <row r="115" hidden="1" customHeight="1" spans="1:6">
      <c r="A115" s="6">
        <f t="shared" si="19"/>
        <v>42766</v>
      </c>
      <c r="B115" s="7" t="str">
        <f t="shared" si="19"/>
        <v>22</v>
      </c>
      <c r="C115" s="7" t="str">
        <f t="shared" si="19"/>
        <v>计税金及附加</v>
      </c>
      <c r="D115" s="7" t="s">
        <v>99</v>
      </c>
      <c r="E115" s="5">
        <v>0</v>
      </c>
      <c r="F115" s="5">
        <v>117.51</v>
      </c>
    </row>
    <row r="116" hidden="1" customHeight="1" spans="1:6">
      <c r="A116" s="6">
        <f t="shared" si="19"/>
        <v>42766</v>
      </c>
      <c r="B116" s="7" t="str">
        <f t="shared" si="19"/>
        <v>22</v>
      </c>
      <c r="C116" s="7" t="str">
        <f t="shared" si="19"/>
        <v>计税金及附加</v>
      </c>
      <c r="D116" s="7" t="s">
        <v>96</v>
      </c>
      <c r="E116" s="5">
        <v>0</v>
      </c>
      <c r="F116" s="5">
        <v>1468.82</v>
      </c>
    </row>
    <row r="117" hidden="1" customHeight="1" spans="1:6">
      <c r="A117" s="6">
        <f>A116</f>
        <v>42766</v>
      </c>
      <c r="B117" s="7" t="str">
        <f>B116</f>
        <v>22</v>
      </c>
      <c r="C117" s="7" t="s">
        <v>38</v>
      </c>
      <c r="D117" s="7" t="s">
        <v>39</v>
      </c>
      <c r="E117" s="5">
        <v>127.1</v>
      </c>
      <c r="F117" s="5">
        <v>0</v>
      </c>
    </row>
    <row r="118" hidden="1" customHeight="1" spans="1:6">
      <c r="A118" s="6">
        <f>A117</f>
        <v>42766</v>
      </c>
      <c r="B118" s="7" t="str">
        <f>B117</f>
        <v>22</v>
      </c>
      <c r="C118" s="7" t="str">
        <f>C117</f>
        <v>计印花税</v>
      </c>
      <c r="D118" s="7" t="s">
        <v>40</v>
      </c>
      <c r="E118" s="5">
        <v>0</v>
      </c>
      <c r="F118" s="5">
        <v>127.1</v>
      </c>
    </row>
    <row r="119" hidden="1" customHeight="1" spans="1:6">
      <c r="A119" s="6">
        <f>A118</f>
        <v>42766</v>
      </c>
      <c r="B119" s="7" t="str">
        <f>B118</f>
        <v>22</v>
      </c>
      <c r="C119" s="7" t="s">
        <v>94</v>
      </c>
      <c r="D119" s="7" t="s">
        <v>90</v>
      </c>
      <c r="E119" s="5">
        <v>1468.82</v>
      </c>
      <c r="F119" s="5">
        <v>0</v>
      </c>
    </row>
    <row r="120" hidden="1" customHeight="1" spans="1:6">
      <c r="A120" s="6">
        <f>A119</f>
        <v>42766</v>
      </c>
      <c r="B120" s="7" t="str">
        <f>B119</f>
        <v>22</v>
      </c>
      <c r="C120" s="7" t="str">
        <f>C119</f>
        <v>计税</v>
      </c>
      <c r="D120" s="7" t="s">
        <v>91</v>
      </c>
      <c r="E120" s="5">
        <v>0</v>
      </c>
      <c r="F120" s="5">
        <v>1468.82</v>
      </c>
    </row>
    <row r="121" hidden="1" customHeight="1" spans="1:6">
      <c r="A121" s="6">
        <v>42766</v>
      </c>
      <c r="B121" s="7" t="s">
        <v>103</v>
      </c>
      <c r="C121" s="7" t="s">
        <v>35</v>
      </c>
      <c r="D121" s="7" t="s">
        <v>91</v>
      </c>
      <c r="E121" s="5">
        <v>1400.36</v>
      </c>
      <c r="F121" s="5">
        <v>0</v>
      </c>
    </row>
    <row r="122" hidden="1" customHeight="1" spans="1:6">
      <c r="A122" s="6">
        <f t="shared" ref="A122:C125" si="20">A121</f>
        <v>42766</v>
      </c>
      <c r="B122" s="7" t="str">
        <f t="shared" si="20"/>
        <v>23</v>
      </c>
      <c r="C122" s="7" t="str">
        <f t="shared" si="20"/>
        <v>交税</v>
      </c>
      <c r="D122" s="7" t="s">
        <v>87</v>
      </c>
      <c r="E122" s="5">
        <v>525.14</v>
      </c>
      <c r="F122" s="5">
        <v>0</v>
      </c>
    </row>
    <row r="123" hidden="1" customHeight="1" spans="1:6">
      <c r="A123" s="6">
        <f t="shared" si="20"/>
        <v>42766</v>
      </c>
      <c r="B123" s="7" t="str">
        <f t="shared" si="20"/>
        <v>23</v>
      </c>
      <c r="C123" s="7" t="str">
        <f t="shared" si="20"/>
        <v>交税</v>
      </c>
      <c r="D123" s="7" t="s">
        <v>98</v>
      </c>
      <c r="E123" s="5">
        <v>315.08</v>
      </c>
      <c r="F123" s="5">
        <v>0</v>
      </c>
    </row>
    <row r="124" hidden="1" customHeight="1" spans="1:6">
      <c r="A124" s="6">
        <f t="shared" si="20"/>
        <v>42766</v>
      </c>
      <c r="B124" s="7" t="str">
        <f t="shared" si="20"/>
        <v>23</v>
      </c>
      <c r="C124" s="7" t="str">
        <f t="shared" si="20"/>
        <v>交税</v>
      </c>
      <c r="D124" s="7" t="s">
        <v>99</v>
      </c>
      <c r="E124" s="5">
        <v>210.05</v>
      </c>
      <c r="F124" s="5">
        <v>0</v>
      </c>
    </row>
    <row r="125" hidden="1" customHeight="1" spans="1:6">
      <c r="A125" s="6">
        <f t="shared" si="20"/>
        <v>42766</v>
      </c>
      <c r="B125" s="7" t="str">
        <f t="shared" si="20"/>
        <v>23</v>
      </c>
      <c r="C125" s="7" t="str">
        <f t="shared" si="20"/>
        <v>交税</v>
      </c>
      <c r="D125" s="7" t="s">
        <v>17</v>
      </c>
      <c r="E125" s="5">
        <v>0</v>
      </c>
      <c r="F125" s="5">
        <v>2450.63</v>
      </c>
    </row>
    <row r="126" hidden="1" customHeight="1" spans="1:6">
      <c r="A126" s="6">
        <v>42766</v>
      </c>
      <c r="B126" s="7" t="s">
        <v>104</v>
      </c>
      <c r="C126" s="7" t="s">
        <v>35</v>
      </c>
      <c r="D126" s="7" t="s">
        <v>87</v>
      </c>
      <c r="E126" s="5">
        <v>853.02</v>
      </c>
      <c r="F126" s="5">
        <v>0</v>
      </c>
    </row>
    <row r="127" hidden="1" customHeight="1" spans="1:6">
      <c r="A127" s="6">
        <f t="shared" ref="A127:C129" si="21">A126</f>
        <v>42766</v>
      </c>
      <c r="B127" s="7" t="str">
        <f t="shared" si="21"/>
        <v>24</v>
      </c>
      <c r="C127" s="7" t="str">
        <f t="shared" si="21"/>
        <v>交税</v>
      </c>
      <c r="D127" s="7" t="s">
        <v>98</v>
      </c>
      <c r="E127" s="5">
        <v>511.81</v>
      </c>
      <c r="F127" s="5">
        <v>0</v>
      </c>
    </row>
    <row r="128" hidden="1" customHeight="1" spans="1:6">
      <c r="A128" s="6">
        <f t="shared" si="21"/>
        <v>42766</v>
      </c>
      <c r="B128" s="7" t="str">
        <f t="shared" si="21"/>
        <v>24</v>
      </c>
      <c r="C128" s="7" t="str">
        <f t="shared" si="21"/>
        <v>交税</v>
      </c>
      <c r="D128" s="7" t="s">
        <v>99</v>
      </c>
      <c r="E128" s="5">
        <v>341.21</v>
      </c>
      <c r="F128" s="5">
        <v>0</v>
      </c>
    </row>
    <row r="129" hidden="1" customHeight="1" spans="1:6">
      <c r="A129" s="6">
        <f t="shared" si="21"/>
        <v>42766</v>
      </c>
      <c r="B129" s="7" t="str">
        <f t="shared" si="21"/>
        <v>24</v>
      </c>
      <c r="C129" s="7" t="str">
        <f t="shared" si="21"/>
        <v>交税</v>
      </c>
      <c r="D129" s="7" t="s">
        <v>17</v>
      </c>
      <c r="E129" s="5">
        <v>0</v>
      </c>
      <c r="F129" s="5">
        <v>1706.04</v>
      </c>
    </row>
    <row r="130" hidden="1" customHeight="1" spans="1:6">
      <c r="A130" s="6">
        <v>42766</v>
      </c>
      <c r="B130" s="7" t="s">
        <v>105</v>
      </c>
      <c r="C130" s="7" t="s">
        <v>35</v>
      </c>
      <c r="D130" s="7" t="s">
        <v>87</v>
      </c>
      <c r="E130" s="5">
        <v>561.05</v>
      </c>
      <c r="F130" s="5">
        <v>0</v>
      </c>
    </row>
    <row r="131" hidden="1" customHeight="1" spans="1:6">
      <c r="A131" s="6">
        <f t="shared" ref="A131:C135" si="22">A130</f>
        <v>42766</v>
      </c>
      <c r="B131" s="7" t="str">
        <f t="shared" si="22"/>
        <v>25</v>
      </c>
      <c r="C131" s="7" t="str">
        <f t="shared" si="22"/>
        <v>交税</v>
      </c>
      <c r="D131" s="7" t="s">
        <v>98</v>
      </c>
      <c r="E131" s="5">
        <v>240.45</v>
      </c>
      <c r="F131" s="5">
        <v>0</v>
      </c>
    </row>
    <row r="132" hidden="1" customHeight="1" spans="1:6">
      <c r="A132" s="6">
        <f t="shared" si="22"/>
        <v>42766</v>
      </c>
      <c r="B132" s="7" t="str">
        <f t="shared" si="22"/>
        <v>25</v>
      </c>
      <c r="C132" s="7" t="str">
        <f t="shared" si="22"/>
        <v>交税</v>
      </c>
      <c r="D132" s="7" t="s">
        <v>89</v>
      </c>
      <c r="E132" s="5">
        <v>160.3</v>
      </c>
      <c r="F132" s="5">
        <v>0</v>
      </c>
    </row>
    <row r="133" hidden="1" customHeight="1" spans="1:6">
      <c r="A133" s="6">
        <f t="shared" si="22"/>
        <v>42766</v>
      </c>
      <c r="B133" s="7" t="str">
        <f t="shared" si="22"/>
        <v>25</v>
      </c>
      <c r="C133" s="7" t="str">
        <f t="shared" si="22"/>
        <v>交税</v>
      </c>
      <c r="D133" s="7" t="s">
        <v>91</v>
      </c>
      <c r="E133" s="5">
        <v>2003.77</v>
      </c>
      <c r="F133" s="5">
        <v>0</v>
      </c>
    </row>
    <row r="134" hidden="1" customHeight="1" spans="1:6">
      <c r="A134" s="6">
        <f t="shared" si="22"/>
        <v>42766</v>
      </c>
      <c r="B134" s="7" t="str">
        <f t="shared" si="22"/>
        <v>25</v>
      </c>
      <c r="C134" s="7" t="str">
        <f t="shared" si="22"/>
        <v>交税</v>
      </c>
      <c r="D134" s="7" t="s">
        <v>40</v>
      </c>
      <c r="E134" s="5">
        <v>40</v>
      </c>
      <c r="F134" s="5">
        <v>0</v>
      </c>
    </row>
    <row r="135" hidden="1" customHeight="1" spans="1:6">
      <c r="A135" s="6">
        <f t="shared" si="22"/>
        <v>42766</v>
      </c>
      <c r="B135" s="7" t="str">
        <f t="shared" si="22"/>
        <v>25</v>
      </c>
      <c r="C135" s="7" t="str">
        <f t="shared" si="22"/>
        <v>交税</v>
      </c>
      <c r="D135" s="7" t="s">
        <v>17</v>
      </c>
      <c r="E135" s="5">
        <v>0</v>
      </c>
      <c r="F135" s="5">
        <v>3005.57</v>
      </c>
    </row>
    <row r="136" hidden="1" customHeight="1" spans="1:6">
      <c r="A136" s="6">
        <v>42766</v>
      </c>
      <c r="B136" s="7" t="s">
        <v>106</v>
      </c>
      <c r="C136" s="7" t="s">
        <v>35</v>
      </c>
      <c r="D136" s="7" t="s">
        <v>96</v>
      </c>
      <c r="E136" s="5">
        <v>2003.77</v>
      </c>
      <c r="F136" s="5">
        <v>0</v>
      </c>
    </row>
    <row r="137" hidden="1" customHeight="1" spans="1:6">
      <c r="A137" s="6">
        <f>A136</f>
        <v>42766</v>
      </c>
      <c r="B137" s="7" t="str">
        <f>B136</f>
        <v>26</v>
      </c>
      <c r="C137" s="7" t="str">
        <f>C136</f>
        <v>交税</v>
      </c>
      <c r="D137" s="7" t="s">
        <v>17</v>
      </c>
      <c r="E137" s="5">
        <v>0</v>
      </c>
      <c r="F137" s="5">
        <v>2003.77</v>
      </c>
    </row>
    <row r="138" hidden="1" customHeight="1" spans="1:6">
      <c r="A138" s="6">
        <v>42766</v>
      </c>
      <c r="B138" s="7" t="s">
        <v>107</v>
      </c>
      <c r="C138" s="7" t="s">
        <v>35</v>
      </c>
      <c r="D138" s="7" t="s">
        <v>87</v>
      </c>
      <c r="E138" s="5">
        <v>142.04</v>
      </c>
      <c r="F138" s="5">
        <v>0</v>
      </c>
    </row>
    <row r="139" hidden="1" customHeight="1" spans="1:6">
      <c r="A139" s="6">
        <f t="shared" ref="A139:C143" si="23">A138</f>
        <v>42766</v>
      </c>
      <c r="B139" s="7" t="str">
        <f t="shared" si="23"/>
        <v>27</v>
      </c>
      <c r="C139" s="7" t="str">
        <f t="shared" si="23"/>
        <v>交税</v>
      </c>
      <c r="D139" s="7" t="s">
        <v>98</v>
      </c>
      <c r="E139" s="5">
        <v>85.22</v>
      </c>
      <c r="F139" s="5">
        <v>0</v>
      </c>
    </row>
    <row r="140" hidden="1" customHeight="1" spans="1:6">
      <c r="A140" s="6">
        <f t="shared" si="23"/>
        <v>42766</v>
      </c>
      <c r="B140" s="7" t="str">
        <f t="shared" si="23"/>
        <v>27</v>
      </c>
      <c r="C140" s="7" t="str">
        <f t="shared" si="23"/>
        <v>交税</v>
      </c>
      <c r="D140" s="7" t="s">
        <v>40</v>
      </c>
      <c r="E140" s="5">
        <v>47.3</v>
      </c>
      <c r="F140" s="5">
        <v>0</v>
      </c>
    </row>
    <row r="141" hidden="1" customHeight="1" spans="1:6">
      <c r="A141" s="6">
        <f t="shared" si="23"/>
        <v>42766</v>
      </c>
      <c r="B141" s="7" t="str">
        <f t="shared" si="23"/>
        <v>27</v>
      </c>
      <c r="C141" s="7" t="str">
        <f t="shared" si="23"/>
        <v>交税</v>
      </c>
      <c r="D141" s="7" t="s">
        <v>99</v>
      </c>
      <c r="E141" s="5">
        <v>56.82</v>
      </c>
      <c r="F141" s="5">
        <v>0</v>
      </c>
    </row>
    <row r="142" hidden="1" customHeight="1" spans="1:6">
      <c r="A142" s="6">
        <f t="shared" si="23"/>
        <v>42766</v>
      </c>
      <c r="B142" s="7" t="str">
        <f t="shared" si="23"/>
        <v>27</v>
      </c>
      <c r="C142" s="7" t="str">
        <f t="shared" si="23"/>
        <v>交税</v>
      </c>
      <c r="D142" s="7" t="s">
        <v>91</v>
      </c>
      <c r="E142" s="5">
        <v>571.37</v>
      </c>
      <c r="F142" s="5">
        <v>0</v>
      </c>
    </row>
    <row r="143" hidden="1" customHeight="1" spans="1:6">
      <c r="A143" s="6">
        <f t="shared" si="23"/>
        <v>42766</v>
      </c>
      <c r="B143" s="7" t="str">
        <f t="shared" si="23"/>
        <v>27</v>
      </c>
      <c r="C143" s="7" t="str">
        <f t="shared" si="23"/>
        <v>交税</v>
      </c>
      <c r="D143" s="7" t="s">
        <v>17</v>
      </c>
      <c r="E143" s="5">
        <v>0</v>
      </c>
      <c r="F143" s="5">
        <v>902.75</v>
      </c>
    </row>
    <row r="144" hidden="1" customHeight="1" spans="1:6">
      <c r="A144" s="6">
        <v>42766</v>
      </c>
      <c r="B144" s="7" t="s">
        <v>108</v>
      </c>
      <c r="C144" s="7" t="s">
        <v>35</v>
      </c>
      <c r="D144" s="7" t="s">
        <v>99</v>
      </c>
      <c r="E144" s="5">
        <v>17.25</v>
      </c>
      <c r="F144" s="5">
        <v>0</v>
      </c>
    </row>
    <row r="145" hidden="1" customHeight="1" spans="1:6">
      <c r="A145" s="6">
        <f t="shared" ref="A145:C148" si="24">A144</f>
        <v>42766</v>
      </c>
      <c r="B145" s="7" t="str">
        <f t="shared" si="24"/>
        <v>28</v>
      </c>
      <c r="C145" s="7" t="str">
        <f t="shared" si="24"/>
        <v>交税</v>
      </c>
      <c r="D145" s="7" t="s">
        <v>91</v>
      </c>
      <c r="E145" s="5">
        <v>115</v>
      </c>
      <c r="F145" s="5">
        <v>0</v>
      </c>
    </row>
    <row r="146" hidden="1" customHeight="1" spans="1:6">
      <c r="A146" s="6">
        <f t="shared" si="24"/>
        <v>42766</v>
      </c>
      <c r="B146" s="7" t="str">
        <f t="shared" si="24"/>
        <v>28</v>
      </c>
      <c r="C146" s="7" t="str">
        <f t="shared" si="24"/>
        <v>交税</v>
      </c>
      <c r="D146" s="7" t="s">
        <v>98</v>
      </c>
      <c r="E146" s="5">
        <v>25.87</v>
      </c>
      <c r="F146" s="5">
        <v>0</v>
      </c>
    </row>
    <row r="147" hidden="1" customHeight="1" spans="1:6">
      <c r="A147" s="6">
        <f t="shared" si="24"/>
        <v>42766</v>
      </c>
      <c r="B147" s="7" t="str">
        <f t="shared" si="24"/>
        <v>28</v>
      </c>
      <c r="C147" s="7" t="str">
        <f t="shared" si="24"/>
        <v>交税</v>
      </c>
      <c r="D147" s="7" t="s">
        <v>87</v>
      </c>
      <c r="E147" s="5">
        <v>60.37</v>
      </c>
      <c r="F147" s="5">
        <v>0</v>
      </c>
    </row>
    <row r="148" hidden="1" customHeight="1" spans="1:6">
      <c r="A148" s="6">
        <f t="shared" si="24"/>
        <v>42766</v>
      </c>
      <c r="B148" s="7" t="str">
        <f t="shared" si="24"/>
        <v>28</v>
      </c>
      <c r="C148" s="7" t="str">
        <f t="shared" si="24"/>
        <v>交税</v>
      </c>
      <c r="D148" s="7" t="s">
        <v>17</v>
      </c>
      <c r="E148" s="5">
        <v>0</v>
      </c>
      <c r="F148" s="5">
        <v>218.49</v>
      </c>
    </row>
    <row r="149" hidden="1" customHeight="1" spans="1:6">
      <c r="A149" s="6">
        <v>42766</v>
      </c>
      <c r="B149" s="7" t="s">
        <v>109</v>
      </c>
      <c r="C149" s="7" t="s">
        <v>35</v>
      </c>
      <c r="D149" s="7" t="s">
        <v>98</v>
      </c>
      <c r="E149" s="5">
        <v>577.35</v>
      </c>
      <c r="F149" s="5">
        <v>0</v>
      </c>
    </row>
    <row r="150" hidden="1" customHeight="1" spans="1:6">
      <c r="A150" s="6">
        <f t="shared" ref="A150:C153" si="25">A149</f>
        <v>42766</v>
      </c>
      <c r="B150" s="7" t="str">
        <f t="shared" si="25"/>
        <v>29</v>
      </c>
      <c r="C150" s="7" t="str">
        <f t="shared" si="25"/>
        <v>交税</v>
      </c>
      <c r="D150" s="7" t="s">
        <v>87</v>
      </c>
      <c r="E150" s="5">
        <v>1347.15</v>
      </c>
      <c r="F150" s="5">
        <v>0</v>
      </c>
    </row>
    <row r="151" hidden="1" customHeight="1" spans="1:6">
      <c r="A151" s="6">
        <f t="shared" si="25"/>
        <v>42766</v>
      </c>
      <c r="B151" s="7" t="str">
        <f t="shared" si="25"/>
        <v>29</v>
      </c>
      <c r="C151" s="7" t="str">
        <f t="shared" si="25"/>
        <v>交税</v>
      </c>
      <c r="D151" s="7" t="s">
        <v>91</v>
      </c>
      <c r="E151" s="5">
        <v>2566</v>
      </c>
      <c r="F151" s="5">
        <v>0</v>
      </c>
    </row>
    <row r="152" hidden="1" customHeight="1" spans="1:6">
      <c r="A152" s="6">
        <f t="shared" si="25"/>
        <v>42766</v>
      </c>
      <c r="B152" s="7" t="str">
        <f t="shared" si="25"/>
        <v>29</v>
      </c>
      <c r="C152" s="7" t="str">
        <f t="shared" si="25"/>
        <v>交税</v>
      </c>
      <c r="D152" s="7" t="s">
        <v>99</v>
      </c>
      <c r="E152" s="5">
        <v>384.9</v>
      </c>
      <c r="F152" s="5">
        <v>0</v>
      </c>
    </row>
    <row r="153" hidden="1" customHeight="1" spans="1:6">
      <c r="A153" s="6">
        <f t="shared" si="25"/>
        <v>42766</v>
      </c>
      <c r="B153" s="7" t="str">
        <f t="shared" si="25"/>
        <v>29</v>
      </c>
      <c r="C153" s="7" t="str">
        <f t="shared" si="25"/>
        <v>交税</v>
      </c>
      <c r="D153" s="7" t="s">
        <v>17</v>
      </c>
      <c r="E153" s="5">
        <v>0</v>
      </c>
      <c r="F153" s="5">
        <v>4875.4</v>
      </c>
    </row>
    <row r="154" hidden="1" customHeight="1" spans="1:6">
      <c r="A154" s="6">
        <v>42766</v>
      </c>
      <c r="B154" s="7" t="s">
        <v>110</v>
      </c>
      <c r="C154" s="7" t="s">
        <v>35</v>
      </c>
      <c r="D154" s="7" t="s">
        <v>91</v>
      </c>
      <c r="E154" s="5">
        <v>1468.82</v>
      </c>
      <c r="F154" s="5">
        <v>0</v>
      </c>
    </row>
    <row r="155" hidden="1" customHeight="1" spans="1:6">
      <c r="A155" s="6">
        <f t="shared" ref="A155:C160" si="26">A154</f>
        <v>42766</v>
      </c>
      <c r="B155" s="7" t="str">
        <f t="shared" si="26"/>
        <v>30</v>
      </c>
      <c r="C155" s="7" t="str">
        <f t="shared" si="26"/>
        <v>交税</v>
      </c>
      <c r="D155" s="7" t="s">
        <v>99</v>
      </c>
      <c r="E155" s="5">
        <v>117.51</v>
      </c>
      <c r="F155" s="5">
        <v>0</v>
      </c>
    </row>
    <row r="156" hidden="1" customHeight="1" spans="1:6">
      <c r="A156" s="6">
        <f t="shared" si="26"/>
        <v>42766</v>
      </c>
      <c r="B156" s="7" t="str">
        <f t="shared" si="26"/>
        <v>30</v>
      </c>
      <c r="C156" s="7" t="str">
        <f t="shared" si="26"/>
        <v>交税</v>
      </c>
      <c r="D156" s="7" t="s">
        <v>98</v>
      </c>
      <c r="E156" s="5">
        <v>176.26</v>
      </c>
      <c r="F156" s="5">
        <v>0</v>
      </c>
    </row>
    <row r="157" hidden="1" customHeight="1" spans="1:6">
      <c r="A157" s="6">
        <f t="shared" si="26"/>
        <v>42766</v>
      </c>
      <c r="B157" s="7" t="str">
        <f t="shared" si="26"/>
        <v>30</v>
      </c>
      <c r="C157" s="7" t="str">
        <f t="shared" si="26"/>
        <v>交税</v>
      </c>
      <c r="D157" s="7" t="s">
        <v>40</v>
      </c>
      <c r="E157" s="5">
        <v>127.1</v>
      </c>
      <c r="F157" s="5">
        <v>0</v>
      </c>
    </row>
    <row r="158" hidden="1" customHeight="1" spans="1:6">
      <c r="A158" s="6">
        <f t="shared" si="26"/>
        <v>42766</v>
      </c>
      <c r="B158" s="7" t="str">
        <f t="shared" si="26"/>
        <v>30</v>
      </c>
      <c r="C158" s="7" t="str">
        <f t="shared" si="26"/>
        <v>交税</v>
      </c>
      <c r="D158" s="7" t="s">
        <v>87</v>
      </c>
      <c r="E158" s="5">
        <v>411.27</v>
      </c>
      <c r="F158" s="5">
        <v>0</v>
      </c>
    </row>
    <row r="159" hidden="1" customHeight="1" spans="1:6">
      <c r="A159" s="6">
        <f t="shared" si="26"/>
        <v>42766</v>
      </c>
      <c r="B159" s="7" t="str">
        <f t="shared" si="26"/>
        <v>30</v>
      </c>
      <c r="C159" s="7" t="str">
        <f t="shared" si="26"/>
        <v>交税</v>
      </c>
      <c r="D159" s="7" t="s">
        <v>96</v>
      </c>
      <c r="E159" s="5">
        <v>1468.82</v>
      </c>
      <c r="F159" s="5">
        <v>0</v>
      </c>
    </row>
    <row r="160" hidden="1" customHeight="1" spans="1:6">
      <c r="A160" s="6">
        <f t="shared" si="26"/>
        <v>42766</v>
      </c>
      <c r="B160" s="7" t="str">
        <f t="shared" si="26"/>
        <v>30</v>
      </c>
      <c r="C160" s="7" t="str">
        <f t="shared" si="26"/>
        <v>交税</v>
      </c>
      <c r="D160" s="7" t="s">
        <v>17</v>
      </c>
      <c r="E160" s="5">
        <v>0</v>
      </c>
      <c r="F160" s="5">
        <v>3769.78</v>
      </c>
    </row>
    <row r="161" hidden="1" customHeight="1" spans="1:6">
      <c r="A161" s="6">
        <v>42766</v>
      </c>
      <c r="B161" s="7" t="s">
        <v>111</v>
      </c>
      <c r="C161" s="7" t="s">
        <v>112</v>
      </c>
      <c r="D161" s="7" t="s">
        <v>17</v>
      </c>
      <c r="E161" s="5">
        <v>8125.32</v>
      </c>
      <c r="F161" s="5">
        <v>0</v>
      </c>
    </row>
    <row r="162" hidden="1" customHeight="1" spans="1:6">
      <c r="A162" s="6">
        <f>A161</f>
        <v>42766</v>
      </c>
      <c r="B162" s="7" t="str">
        <f>B161</f>
        <v>31</v>
      </c>
      <c r="C162" s="7" t="str">
        <f>C161</f>
        <v>收回工人个税</v>
      </c>
      <c r="D162" s="7" t="s">
        <v>90</v>
      </c>
      <c r="E162" s="5">
        <v>0</v>
      </c>
      <c r="F162" s="5">
        <v>8125.32</v>
      </c>
    </row>
    <row r="163" hidden="1" customHeight="1" spans="1:6">
      <c r="A163" s="6">
        <v>42766</v>
      </c>
      <c r="B163" s="7" t="s">
        <v>113</v>
      </c>
      <c r="C163" s="7" t="s">
        <v>114</v>
      </c>
      <c r="D163" s="7" t="s">
        <v>115</v>
      </c>
      <c r="E163" s="5">
        <v>7936</v>
      </c>
      <c r="F163" s="5">
        <v>0</v>
      </c>
    </row>
    <row r="164" hidden="1" customHeight="1" spans="1:6">
      <c r="A164" s="6">
        <f>A163</f>
        <v>42766</v>
      </c>
      <c r="B164" s="7" t="str">
        <f>B163</f>
        <v>32</v>
      </c>
      <c r="C164" s="7" t="str">
        <f>C163</f>
        <v>付差旅费</v>
      </c>
      <c r="D164" s="7" t="s">
        <v>17</v>
      </c>
      <c r="E164" s="5">
        <v>0</v>
      </c>
      <c r="F164" s="5">
        <v>7936</v>
      </c>
    </row>
    <row r="165" hidden="1" customHeight="1" spans="1:6">
      <c r="A165" s="6">
        <v>42766</v>
      </c>
      <c r="B165" s="7" t="s">
        <v>116</v>
      </c>
      <c r="C165" s="7" t="s">
        <v>114</v>
      </c>
      <c r="D165" s="7" t="s">
        <v>117</v>
      </c>
      <c r="E165" s="5">
        <v>201</v>
      </c>
      <c r="F165" s="5">
        <v>0</v>
      </c>
    </row>
    <row r="166" hidden="1" customHeight="1" spans="1:6">
      <c r="A166" s="6">
        <f>A165</f>
        <v>42766</v>
      </c>
      <c r="B166" s="7" t="str">
        <f>B165</f>
        <v>33</v>
      </c>
      <c r="C166" s="7" t="str">
        <f>C165</f>
        <v>付差旅费</v>
      </c>
      <c r="D166" s="7" t="s">
        <v>17</v>
      </c>
      <c r="E166" s="5">
        <v>0</v>
      </c>
      <c r="F166" s="5">
        <v>201</v>
      </c>
    </row>
    <row r="167" hidden="1" customHeight="1" spans="1:6">
      <c r="A167" s="6">
        <v>42766</v>
      </c>
      <c r="B167" s="7" t="s">
        <v>118</v>
      </c>
      <c r="C167" s="7" t="s">
        <v>119</v>
      </c>
      <c r="D167" s="7" t="s">
        <v>120</v>
      </c>
      <c r="E167" s="5">
        <v>436.9</v>
      </c>
      <c r="F167" s="5">
        <v>0</v>
      </c>
    </row>
    <row r="168" hidden="1" customHeight="1" spans="1:6">
      <c r="A168" s="6">
        <f>A167</f>
        <v>42766</v>
      </c>
      <c r="B168" s="7" t="str">
        <f>B167</f>
        <v>34</v>
      </c>
      <c r="C168" s="7" t="str">
        <f>C167</f>
        <v>付员工福利费</v>
      </c>
      <c r="D168" s="7" t="s">
        <v>17</v>
      </c>
      <c r="E168" s="5">
        <v>0</v>
      </c>
      <c r="F168" s="5">
        <v>436.9</v>
      </c>
    </row>
    <row r="169" hidden="1" customHeight="1" spans="1:6">
      <c r="A169" s="6">
        <v>42766</v>
      </c>
      <c r="B169" s="7" t="s">
        <v>121</v>
      </c>
      <c r="C169" s="7" t="s">
        <v>122</v>
      </c>
      <c r="D169" s="7" t="s">
        <v>123</v>
      </c>
      <c r="E169" s="5">
        <v>350</v>
      </c>
      <c r="F169" s="5">
        <v>0</v>
      </c>
    </row>
    <row r="170" hidden="1" customHeight="1" spans="1:6">
      <c r="A170" s="6">
        <f>A169</f>
        <v>42766</v>
      </c>
      <c r="B170" s="7" t="str">
        <f>B169</f>
        <v>35</v>
      </c>
      <c r="C170" s="7" t="str">
        <f>C169</f>
        <v>付快递费</v>
      </c>
      <c r="D170" s="7" t="s">
        <v>17</v>
      </c>
      <c r="E170" s="5">
        <v>0</v>
      </c>
      <c r="F170" s="5">
        <v>350</v>
      </c>
    </row>
    <row r="171" hidden="1" customHeight="1" spans="1:6">
      <c r="A171" s="6">
        <v>42766</v>
      </c>
      <c r="B171" s="7" t="s">
        <v>124</v>
      </c>
      <c r="C171" s="7" t="s">
        <v>125</v>
      </c>
      <c r="D171" s="7" t="s">
        <v>126</v>
      </c>
      <c r="E171" s="5">
        <v>2206</v>
      </c>
      <c r="F171" s="5">
        <v>0</v>
      </c>
    </row>
    <row r="172" hidden="1" customHeight="1" spans="1:6">
      <c r="A172" s="6">
        <f>A171</f>
        <v>42766</v>
      </c>
      <c r="B172" s="7" t="str">
        <f>B171</f>
        <v>36</v>
      </c>
      <c r="C172" s="7" t="str">
        <f>C171</f>
        <v>付汽车费用</v>
      </c>
      <c r="D172" s="7" t="s">
        <v>17</v>
      </c>
      <c r="E172" s="5">
        <v>0</v>
      </c>
      <c r="F172" s="5">
        <v>2206</v>
      </c>
    </row>
    <row r="173" hidden="1" customHeight="1" spans="1:6">
      <c r="A173" s="6">
        <v>42766</v>
      </c>
      <c r="B173" s="7" t="s">
        <v>127</v>
      </c>
      <c r="C173" s="7" t="s">
        <v>85</v>
      </c>
      <c r="D173" s="7" t="s">
        <v>86</v>
      </c>
      <c r="E173" s="5">
        <v>3786</v>
      </c>
      <c r="F173" s="5">
        <v>0</v>
      </c>
    </row>
    <row r="174" hidden="1" customHeight="1" spans="1:6">
      <c r="A174" s="6">
        <f t="shared" ref="A174:C176" si="27">A173</f>
        <v>42766</v>
      </c>
      <c r="B174" s="7" t="str">
        <f t="shared" si="27"/>
        <v>37</v>
      </c>
      <c r="C174" s="7" t="str">
        <f t="shared" si="27"/>
        <v>计税金及附加</v>
      </c>
      <c r="D174" s="7" t="s">
        <v>87</v>
      </c>
      <c r="E174" s="5">
        <v>0</v>
      </c>
      <c r="F174" s="5">
        <v>2208.5</v>
      </c>
    </row>
    <row r="175" hidden="1" customHeight="1" spans="1:6">
      <c r="A175" s="6">
        <f t="shared" si="27"/>
        <v>42766</v>
      </c>
      <c r="B175" s="7" t="str">
        <f t="shared" si="27"/>
        <v>37</v>
      </c>
      <c r="C175" s="7" t="str">
        <f t="shared" si="27"/>
        <v>计税金及附加</v>
      </c>
      <c r="D175" s="7" t="s">
        <v>98</v>
      </c>
      <c r="E175" s="5">
        <v>0</v>
      </c>
      <c r="F175" s="5">
        <v>946.5</v>
      </c>
    </row>
    <row r="176" hidden="1" customHeight="1" spans="1:6">
      <c r="A176" s="6">
        <f t="shared" si="27"/>
        <v>42766</v>
      </c>
      <c r="B176" s="7" t="str">
        <f t="shared" si="27"/>
        <v>37</v>
      </c>
      <c r="C176" s="7" t="str">
        <f t="shared" si="27"/>
        <v>计税金及附加</v>
      </c>
      <c r="D176" s="7" t="s">
        <v>99</v>
      </c>
      <c r="E176" s="5">
        <v>0</v>
      </c>
      <c r="F176" s="5">
        <v>631</v>
      </c>
    </row>
    <row r="177" hidden="1" customHeight="1" spans="1:6">
      <c r="A177" s="6">
        <v>42766</v>
      </c>
      <c r="B177" s="7" t="s">
        <v>128</v>
      </c>
      <c r="C177" s="7" t="s">
        <v>129</v>
      </c>
      <c r="D177" s="7" t="s">
        <v>130</v>
      </c>
      <c r="E177" s="5">
        <v>3470000</v>
      </c>
      <c r="F177" s="5">
        <v>0</v>
      </c>
    </row>
    <row r="178" hidden="1" customHeight="1" spans="1:6">
      <c r="A178" s="6">
        <f>A177</f>
        <v>42766</v>
      </c>
      <c r="B178" s="7" t="str">
        <f>B177</f>
        <v>39</v>
      </c>
      <c r="C178" s="7" t="str">
        <f>C177</f>
        <v>付建筑劳务费</v>
      </c>
      <c r="D178" s="7" t="s">
        <v>17</v>
      </c>
      <c r="E178" s="5">
        <v>0</v>
      </c>
      <c r="F178" s="5">
        <v>3470000</v>
      </c>
    </row>
    <row r="179" hidden="1" customHeight="1" spans="1:6">
      <c r="A179" s="6">
        <v>42766</v>
      </c>
      <c r="B179" s="7" t="s">
        <v>131</v>
      </c>
      <c r="C179" s="7" t="s">
        <v>132</v>
      </c>
      <c r="D179" s="7" t="s">
        <v>130</v>
      </c>
      <c r="E179" s="5">
        <v>330868.32</v>
      </c>
      <c r="F179" s="5">
        <v>0</v>
      </c>
    </row>
    <row r="180" hidden="1" customHeight="1" spans="1:6">
      <c r="A180" s="6">
        <f t="shared" ref="A180:C185" si="28">A179</f>
        <v>42766</v>
      </c>
      <c r="B180" s="7" t="str">
        <f t="shared" si="28"/>
        <v>40</v>
      </c>
      <c r="C180" s="7" t="str">
        <f t="shared" si="28"/>
        <v>结转安装工程成本</v>
      </c>
      <c r="D180" s="7" t="s">
        <v>133</v>
      </c>
      <c r="E180" s="5">
        <v>174843.5</v>
      </c>
      <c r="F180" s="5">
        <v>0</v>
      </c>
    </row>
    <row r="181" hidden="1" customHeight="1" spans="1:6">
      <c r="A181" s="6">
        <f t="shared" si="28"/>
        <v>42766</v>
      </c>
      <c r="B181" s="7" t="str">
        <f t="shared" si="28"/>
        <v>40</v>
      </c>
      <c r="C181" s="7" t="str">
        <f t="shared" si="28"/>
        <v>结转安装工程成本</v>
      </c>
      <c r="D181" s="7" t="s">
        <v>54</v>
      </c>
      <c r="E181" s="5">
        <v>0</v>
      </c>
      <c r="F181" s="5">
        <v>19965.82</v>
      </c>
    </row>
    <row r="182" hidden="1" customHeight="1" spans="1:6">
      <c r="A182" s="6">
        <f t="shared" si="28"/>
        <v>42766</v>
      </c>
      <c r="B182" s="7" t="str">
        <f t="shared" si="28"/>
        <v>40</v>
      </c>
      <c r="C182" s="7" t="str">
        <f t="shared" si="28"/>
        <v>结转安装工程成本</v>
      </c>
      <c r="D182" s="7" t="s">
        <v>53</v>
      </c>
      <c r="E182" s="5">
        <v>0</v>
      </c>
      <c r="F182" s="5">
        <v>115384.56</v>
      </c>
    </row>
    <row r="183" hidden="1" customHeight="1" spans="1:6">
      <c r="A183" s="6">
        <f t="shared" si="28"/>
        <v>42766</v>
      </c>
      <c r="B183" s="7" t="str">
        <f t="shared" si="28"/>
        <v>40</v>
      </c>
      <c r="C183" s="7" t="str">
        <f t="shared" si="28"/>
        <v>结转安装工程成本</v>
      </c>
      <c r="D183" s="7" t="s">
        <v>134</v>
      </c>
      <c r="E183" s="5">
        <v>0</v>
      </c>
      <c r="F183" s="5">
        <v>296310.15</v>
      </c>
    </row>
    <row r="184" hidden="1" customHeight="1" spans="1:6">
      <c r="A184" s="6">
        <f t="shared" si="28"/>
        <v>42766</v>
      </c>
      <c r="B184" s="7" t="str">
        <f t="shared" si="28"/>
        <v>40</v>
      </c>
      <c r="C184" s="7" t="str">
        <f t="shared" si="28"/>
        <v>结转安装工程成本</v>
      </c>
      <c r="D184" s="7" t="s">
        <v>55</v>
      </c>
      <c r="E184" s="5">
        <v>0</v>
      </c>
      <c r="F184" s="5">
        <v>9948.72</v>
      </c>
    </row>
    <row r="185" hidden="1" customHeight="1" spans="1:6">
      <c r="A185" s="6">
        <f t="shared" si="28"/>
        <v>42766</v>
      </c>
      <c r="B185" s="7" t="str">
        <f t="shared" si="28"/>
        <v>40</v>
      </c>
      <c r="C185" s="7" t="str">
        <f t="shared" si="28"/>
        <v>结转安装工程成本</v>
      </c>
      <c r="D185" s="7" t="s">
        <v>56</v>
      </c>
      <c r="E185" s="5">
        <v>0</v>
      </c>
      <c r="F185" s="5">
        <v>64102.57</v>
      </c>
    </row>
    <row r="186" hidden="1" customHeight="1" spans="1:6">
      <c r="A186" s="6">
        <v>42766</v>
      </c>
      <c r="B186" s="7" t="s">
        <v>135</v>
      </c>
      <c r="C186" s="7" t="s">
        <v>136</v>
      </c>
      <c r="D186" s="7" t="s">
        <v>137</v>
      </c>
      <c r="E186" s="5">
        <v>179166</v>
      </c>
      <c r="F186" s="5">
        <v>0</v>
      </c>
    </row>
    <row r="187" hidden="1" customHeight="1" spans="1:6">
      <c r="A187" s="6">
        <f>A186</f>
        <v>42766</v>
      </c>
      <c r="B187" s="7" t="str">
        <f>B186</f>
        <v>41</v>
      </c>
      <c r="C187" s="7" t="str">
        <f>C186</f>
        <v>摊销</v>
      </c>
      <c r="D187" s="7" t="s">
        <v>138</v>
      </c>
      <c r="E187" s="5">
        <v>0</v>
      </c>
      <c r="F187" s="5">
        <v>179166</v>
      </c>
    </row>
    <row r="188" hidden="1" customHeight="1" spans="1:6">
      <c r="A188" s="6">
        <v>42766</v>
      </c>
      <c r="B188" s="7" t="s">
        <v>139</v>
      </c>
      <c r="C188" s="7" t="s">
        <v>140</v>
      </c>
      <c r="D188" s="7" t="s">
        <v>141</v>
      </c>
      <c r="E188" s="5">
        <v>9852.74</v>
      </c>
      <c r="F188" s="5">
        <v>0</v>
      </c>
    </row>
    <row r="189" hidden="1" customHeight="1" spans="1:6">
      <c r="A189" s="6">
        <f t="shared" ref="A189:C191" si="29">A188</f>
        <v>42766</v>
      </c>
      <c r="B189" s="7" t="str">
        <f t="shared" si="29"/>
        <v>42</v>
      </c>
      <c r="C189" s="7" t="str">
        <f t="shared" si="29"/>
        <v>结转折旧费用</v>
      </c>
      <c r="D189" s="7" t="s">
        <v>142</v>
      </c>
      <c r="E189" s="5">
        <v>0</v>
      </c>
      <c r="F189" s="5">
        <v>1487.64</v>
      </c>
    </row>
    <row r="190" hidden="1" customHeight="1" spans="1:6">
      <c r="A190" s="6">
        <f t="shared" si="29"/>
        <v>42766</v>
      </c>
      <c r="B190" s="7" t="str">
        <f t="shared" si="29"/>
        <v>42</v>
      </c>
      <c r="C190" s="7" t="str">
        <f t="shared" si="29"/>
        <v>结转折旧费用</v>
      </c>
      <c r="D190" s="7" t="s">
        <v>143</v>
      </c>
      <c r="E190" s="5">
        <v>0</v>
      </c>
      <c r="F190" s="5">
        <v>8338.89</v>
      </c>
    </row>
    <row r="191" hidden="1" customHeight="1" spans="1:6">
      <c r="A191" s="6">
        <f t="shared" si="29"/>
        <v>42766</v>
      </c>
      <c r="B191" s="7" t="str">
        <f t="shared" si="29"/>
        <v>42</v>
      </c>
      <c r="C191" s="7" t="str">
        <f t="shared" si="29"/>
        <v>结转折旧费用</v>
      </c>
      <c r="D191" s="7" t="s">
        <v>144</v>
      </c>
      <c r="E191" s="5">
        <v>0</v>
      </c>
      <c r="F191" s="5">
        <v>26.21</v>
      </c>
    </row>
    <row r="192" hidden="1" customHeight="1" spans="1:6">
      <c r="A192" s="6">
        <v>42766</v>
      </c>
      <c r="B192" s="7" t="s">
        <v>145</v>
      </c>
      <c r="C192" s="7" t="s">
        <v>146</v>
      </c>
      <c r="D192" s="7" t="s">
        <v>147</v>
      </c>
      <c r="E192" s="5">
        <v>3920600</v>
      </c>
      <c r="F192" s="5">
        <v>0</v>
      </c>
    </row>
    <row r="193" hidden="1" customHeight="1" spans="1:6">
      <c r="A193" s="6">
        <f>A192</f>
        <v>42766</v>
      </c>
      <c r="B193" s="7" t="str">
        <f>B192</f>
        <v>43</v>
      </c>
      <c r="C193" s="7" t="str">
        <f>C192</f>
        <v>往来款</v>
      </c>
      <c r="D193" s="7" t="s">
        <v>18</v>
      </c>
      <c r="E193" s="5">
        <v>0</v>
      </c>
      <c r="F193" s="5">
        <v>3920600</v>
      </c>
    </row>
    <row r="194" hidden="1" customHeight="1" spans="1:6">
      <c r="A194" s="6">
        <v>42766</v>
      </c>
      <c r="B194" s="7" t="s">
        <v>148</v>
      </c>
      <c r="C194" s="7" t="s">
        <v>149</v>
      </c>
      <c r="D194" s="7" t="s">
        <v>17</v>
      </c>
      <c r="E194" s="5">
        <v>4600000</v>
      </c>
      <c r="F194" s="5">
        <v>0</v>
      </c>
    </row>
    <row r="195" hidden="1" customHeight="1" spans="1:6">
      <c r="A195" s="6">
        <f>A194</f>
        <v>42766</v>
      </c>
      <c r="B195" s="7" t="str">
        <f>B194</f>
        <v>38</v>
      </c>
      <c r="C195" s="7" t="str">
        <f>C194</f>
        <v>收往来款</v>
      </c>
      <c r="D195" s="7" t="s">
        <v>147</v>
      </c>
      <c r="E195" s="5">
        <v>0</v>
      </c>
      <c r="F195" s="5">
        <v>4600000</v>
      </c>
    </row>
    <row r="196" hidden="1" customHeight="1" spans="1:6">
      <c r="A196" s="6">
        <v>42766</v>
      </c>
      <c r="B196" s="7" t="s">
        <v>150</v>
      </c>
      <c r="C196" s="7" t="s">
        <v>151</v>
      </c>
      <c r="D196" s="7" t="s">
        <v>152</v>
      </c>
      <c r="E196" s="5">
        <v>212281.02</v>
      </c>
      <c r="F196" s="5">
        <v>0</v>
      </c>
    </row>
    <row r="197" hidden="1" customHeight="1" spans="1:6">
      <c r="A197" s="6">
        <f t="shared" ref="A197:C200" si="30">A196</f>
        <v>42766</v>
      </c>
      <c r="B197" s="7" t="str">
        <f t="shared" si="30"/>
        <v>44</v>
      </c>
      <c r="C197" s="7" t="str">
        <f t="shared" si="30"/>
        <v>结转本月研发费用</v>
      </c>
      <c r="D197" s="7" t="s">
        <v>133</v>
      </c>
      <c r="E197" s="5">
        <v>0</v>
      </c>
      <c r="F197" s="5">
        <v>174843.5</v>
      </c>
    </row>
    <row r="198" hidden="1" customHeight="1" spans="1:6">
      <c r="A198" s="6">
        <f t="shared" si="30"/>
        <v>42766</v>
      </c>
      <c r="B198" s="7" t="str">
        <f t="shared" si="30"/>
        <v>44</v>
      </c>
      <c r="C198" s="7" t="str">
        <f t="shared" si="30"/>
        <v>结转本月研发费用</v>
      </c>
      <c r="D198" s="7" t="s">
        <v>79</v>
      </c>
      <c r="E198" s="5">
        <v>0</v>
      </c>
      <c r="F198" s="5">
        <v>23400</v>
      </c>
    </row>
    <row r="199" hidden="1" customHeight="1" spans="1:6">
      <c r="A199" s="6">
        <f t="shared" si="30"/>
        <v>42766</v>
      </c>
      <c r="B199" s="7" t="str">
        <f t="shared" si="30"/>
        <v>44</v>
      </c>
      <c r="C199" s="7" t="str">
        <f t="shared" si="30"/>
        <v>结转本月研发费用</v>
      </c>
      <c r="D199" s="7" t="s">
        <v>115</v>
      </c>
      <c r="E199" s="5">
        <v>0</v>
      </c>
      <c r="F199" s="5">
        <v>7936</v>
      </c>
    </row>
    <row r="200" hidden="1" customHeight="1" spans="1:6">
      <c r="A200" s="6">
        <f t="shared" si="30"/>
        <v>42766</v>
      </c>
      <c r="B200" s="7" t="str">
        <f t="shared" si="30"/>
        <v>44</v>
      </c>
      <c r="C200" s="7" t="str">
        <f t="shared" si="30"/>
        <v>结转本月研发费用</v>
      </c>
      <c r="D200" s="7" t="s">
        <v>46</v>
      </c>
      <c r="E200" s="5">
        <v>0</v>
      </c>
      <c r="F200" s="5">
        <v>6101.52</v>
      </c>
    </row>
    <row r="201" hidden="1" customHeight="1" spans="1:6">
      <c r="A201" s="6">
        <v>42766</v>
      </c>
      <c r="B201" s="7" t="s">
        <v>153</v>
      </c>
      <c r="C201" s="7" t="s">
        <v>154</v>
      </c>
      <c r="D201" s="7" t="s">
        <v>19</v>
      </c>
      <c r="E201" s="5">
        <v>5805055.06</v>
      </c>
      <c r="F201" s="5">
        <v>0</v>
      </c>
    </row>
    <row r="202" hidden="1" customHeight="1" spans="1:6">
      <c r="A202" s="6">
        <f t="shared" ref="A202:A218" si="31">A201</f>
        <v>42766</v>
      </c>
      <c r="B202" s="7" t="str">
        <f t="shared" ref="B202:B218" si="32">B201</f>
        <v>45</v>
      </c>
      <c r="C202" s="7" t="str">
        <f t="shared" ref="C202:C218" si="33">C201</f>
        <v>结转本期损益</v>
      </c>
      <c r="D202" s="7" t="s">
        <v>155</v>
      </c>
      <c r="E202" s="5">
        <v>0</v>
      </c>
      <c r="F202" s="5">
        <v>5805055.06</v>
      </c>
    </row>
    <row r="203" hidden="1" customHeight="1" spans="1:6">
      <c r="A203" s="6">
        <f t="shared" si="31"/>
        <v>42766</v>
      </c>
      <c r="B203" s="7" t="str">
        <f t="shared" si="32"/>
        <v>45</v>
      </c>
      <c r="C203" s="7" t="str">
        <f t="shared" si="33"/>
        <v>结转本期损益</v>
      </c>
      <c r="D203" s="7" t="s">
        <v>155</v>
      </c>
      <c r="E203" s="5">
        <v>4745425.06</v>
      </c>
      <c r="F203" s="5">
        <v>0</v>
      </c>
    </row>
    <row r="204" hidden="1" customHeight="1" spans="1:6">
      <c r="A204" s="6">
        <f t="shared" si="31"/>
        <v>42766</v>
      </c>
      <c r="B204" s="7" t="str">
        <f t="shared" si="32"/>
        <v>45</v>
      </c>
      <c r="C204" s="7" t="str">
        <f t="shared" si="33"/>
        <v>结转本期损益</v>
      </c>
      <c r="D204" s="7" t="s">
        <v>130</v>
      </c>
      <c r="E204" s="5">
        <v>0</v>
      </c>
      <c r="F204" s="5">
        <v>3800868.32</v>
      </c>
    </row>
    <row r="205" hidden="1" customHeight="1" spans="1:6">
      <c r="A205" s="6">
        <f t="shared" si="31"/>
        <v>42766</v>
      </c>
      <c r="B205" s="7" t="str">
        <f t="shared" si="32"/>
        <v>45</v>
      </c>
      <c r="C205" s="7" t="str">
        <f t="shared" si="33"/>
        <v>结转本期损益</v>
      </c>
      <c r="D205" s="7" t="s">
        <v>86</v>
      </c>
      <c r="E205" s="5">
        <v>0</v>
      </c>
      <c r="F205" s="5">
        <v>14378.71</v>
      </c>
    </row>
    <row r="206" hidden="1" customHeight="1" spans="1:6">
      <c r="A206" s="6">
        <f t="shared" si="31"/>
        <v>42766</v>
      </c>
      <c r="B206" s="7" t="str">
        <f t="shared" si="32"/>
        <v>45</v>
      </c>
      <c r="C206" s="7" t="str">
        <f t="shared" si="33"/>
        <v>结转本期损益</v>
      </c>
      <c r="D206" s="7" t="s">
        <v>76</v>
      </c>
      <c r="E206" s="5">
        <v>0</v>
      </c>
      <c r="F206" s="5">
        <v>400000</v>
      </c>
    </row>
    <row r="207" hidden="1" customHeight="1" spans="1:6">
      <c r="A207" s="6">
        <f t="shared" si="31"/>
        <v>42766</v>
      </c>
      <c r="B207" s="7" t="str">
        <f t="shared" si="32"/>
        <v>45</v>
      </c>
      <c r="C207" s="7" t="str">
        <f t="shared" si="33"/>
        <v>结转本期损益</v>
      </c>
      <c r="D207" s="7" t="s">
        <v>137</v>
      </c>
      <c r="E207" s="5">
        <v>0</v>
      </c>
      <c r="F207" s="5">
        <v>179166</v>
      </c>
    </row>
    <row r="208" hidden="1" customHeight="1" spans="1:6">
      <c r="A208" s="6">
        <f t="shared" si="31"/>
        <v>42766</v>
      </c>
      <c r="B208" s="7" t="str">
        <f t="shared" si="32"/>
        <v>45</v>
      </c>
      <c r="C208" s="7" t="str">
        <f t="shared" si="33"/>
        <v>结转本期损益</v>
      </c>
      <c r="D208" s="7" t="s">
        <v>33</v>
      </c>
      <c r="E208" s="5">
        <v>0</v>
      </c>
      <c r="F208" s="5">
        <v>174.49</v>
      </c>
    </row>
    <row r="209" hidden="1" customHeight="1" spans="1:6">
      <c r="A209" s="6">
        <f t="shared" si="31"/>
        <v>42766</v>
      </c>
      <c r="B209" s="7" t="str">
        <f t="shared" si="32"/>
        <v>45</v>
      </c>
      <c r="C209" s="7" t="str">
        <f t="shared" si="33"/>
        <v>结转本期损益</v>
      </c>
      <c r="D209" s="7" t="s">
        <v>39</v>
      </c>
      <c r="E209" s="5">
        <v>0</v>
      </c>
      <c r="F209" s="5">
        <v>1440.7</v>
      </c>
    </row>
    <row r="210" hidden="1" customHeight="1" spans="1:6">
      <c r="A210" s="6">
        <f t="shared" si="31"/>
        <v>42766</v>
      </c>
      <c r="B210" s="7" t="str">
        <f t="shared" si="32"/>
        <v>45</v>
      </c>
      <c r="C210" s="7" t="str">
        <f t="shared" si="33"/>
        <v>结转本期损益</v>
      </c>
      <c r="D210" s="7" t="s">
        <v>45</v>
      </c>
      <c r="E210" s="5">
        <v>0</v>
      </c>
      <c r="F210" s="5">
        <v>5338.83</v>
      </c>
    </row>
    <row r="211" hidden="1" customHeight="1" spans="1:6">
      <c r="A211" s="6">
        <f t="shared" si="31"/>
        <v>42766</v>
      </c>
      <c r="B211" s="7" t="str">
        <f t="shared" si="32"/>
        <v>45</v>
      </c>
      <c r="C211" s="7" t="str">
        <f t="shared" si="33"/>
        <v>结转本期损益</v>
      </c>
      <c r="D211" s="7" t="s">
        <v>50</v>
      </c>
      <c r="E211" s="5">
        <v>0</v>
      </c>
      <c r="F211" s="5">
        <v>2137.15</v>
      </c>
    </row>
    <row r="212" hidden="1" customHeight="1" spans="1:6">
      <c r="A212" s="6">
        <f t="shared" si="31"/>
        <v>42766</v>
      </c>
      <c r="B212" s="7" t="str">
        <f t="shared" si="32"/>
        <v>45</v>
      </c>
      <c r="C212" s="7" t="str">
        <f t="shared" si="33"/>
        <v>结转本期损益</v>
      </c>
      <c r="D212" s="7" t="s">
        <v>59</v>
      </c>
      <c r="E212" s="5">
        <v>0</v>
      </c>
      <c r="F212" s="5">
        <v>116593.2</v>
      </c>
    </row>
    <row r="213" hidden="1" customHeight="1" spans="1:6">
      <c r="A213" s="6">
        <f t="shared" si="31"/>
        <v>42766</v>
      </c>
      <c r="B213" s="7" t="str">
        <f t="shared" si="32"/>
        <v>45</v>
      </c>
      <c r="C213" s="7" t="str">
        <f t="shared" si="33"/>
        <v>结转本期损益</v>
      </c>
      <c r="D213" s="7" t="s">
        <v>117</v>
      </c>
      <c r="E213" s="5">
        <v>0</v>
      </c>
      <c r="F213" s="5">
        <v>201</v>
      </c>
    </row>
    <row r="214" hidden="1" customHeight="1" spans="1:6">
      <c r="A214" s="6">
        <f t="shared" si="31"/>
        <v>42766</v>
      </c>
      <c r="B214" s="7" t="str">
        <f t="shared" si="32"/>
        <v>45</v>
      </c>
      <c r="C214" s="7" t="str">
        <f t="shared" si="33"/>
        <v>结转本期损益</v>
      </c>
      <c r="D214" s="7" t="s">
        <v>120</v>
      </c>
      <c r="E214" s="5">
        <v>0</v>
      </c>
      <c r="F214" s="5">
        <v>436.9</v>
      </c>
    </row>
    <row r="215" hidden="1" customHeight="1" spans="1:6">
      <c r="A215" s="6">
        <f t="shared" si="31"/>
        <v>42766</v>
      </c>
      <c r="B215" s="7" t="str">
        <f t="shared" si="32"/>
        <v>45</v>
      </c>
      <c r="C215" s="7" t="str">
        <f t="shared" si="33"/>
        <v>结转本期损益</v>
      </c>
      <c r="D215" s="7" t="s">
        <v>123</v>
      </c>
      <c r="E215" s="5">
        <v>0</v>
      </c>
      <c r="F215" s="5">
        <v>350</v>
      </c>
    </row>
    <row r="216" hidden="1" customHeight="1" spans="1:6">
      <c r="A216" s="6">
        <f t="shared" si="31"/>
        <v>42766</v>
      </c>
      <c r="B216" s="7" t="str">
        <f t="shared" si="32"/>
        <v>45</v>
      </c>
      <c r="C216" s="7" t="str">
        <f t="shared" si="33"/>
        <v>结转本期损益</v>
      </c>
      <c r="D216" s="7" t="s">
        <v>126</v>
      </c>
      <c r="E216" s="5">
        <v>0</v>
      </c>
      <c r="F216" s="5">
        <v>2206</v>
      </c>
    </row>
    <row r="217" hidden="1" customHeight="1" spans="1:6">
      <c r="A217" s="6">
        <f t="shared" si="31"/>
        <v>42766</v>
      </c>
      <c r="B217" s="7" t="str">
        <f t="shared" si="32"/>
        <v>45</v>
      </c>
      <c r="C217" s="7" t="str">
        <f t="shared" si="33"/>
        <v>结转本期损益</v>
      </c>
      <c r="D217" s="7" t="s">
        <v>141</v>
      </c>
      <c r="E217" s="5">
        <v>0</v>
      </c>
      <c r="F217" s="5">
        <v>9852.74</v>
      </c>
    </row>
    <row r="218" hidden="1" customHeight="1" spans="1:6">
      <c r="A218" s="6">
        <f t="shared" si="31"/>
        <v>42766</v>
      </c>
      <c r="B218" s="7" t="str">
        <f t="shared" si="32"/>
        <v>45</v>
      </c>
      <c r="C218" s="7" t="str">
        <f t="shared" si="33"/>
        <v>结转本期损益</v>
      </c>
      <c r="D218" s="7" t="s">
        <v>152</v>
      </c>
      <c r="E218" s="5">
        <v>0</v>
      </c>
      <c r="F218" s="5">
        <v>212281.02</v>
      </c>
    </row>
    <row r="219" customHeight="1" spans="1:6">
      <c r="A219" s="6">
        <v>42794</v>
      </c>
      <c r="B219" s="7" t="s">
        <v>6</v>
      </c>
      <c r="C219" s="7" t="s">
        <v>156</v>
      </c>
      <c r="D219" s="7" t="s">
        <v>18</v>
      </c>
      <c r="E219" s="5">
        <v>189541.7</v>
      </c>
      <c r="F219" s="5">
        <v>0</v>
      </c>
    </row>
    <row r="220" customHeight="1" spans="1:6">
      <c r="A220" s="6">
        <f t="shared" ref="A220:C222" si="34">A219</f>
        <v>42794</v>
      </c>
      <c r="B220" s="7" t="str">
        <f t="shared" si="34"/>
        <v>1</v>
      </c>
      <c r="C220" s="7" t="str">
        <f t="shared" si="34"/>
        <v>营业收入</v>
      </c>
      <c r="D220" s="7" t="s">
        <v>17</v>
      </c>
      <c r="E220" s="5">
        <v>9975.88</v>
      </c>
      <c r="F220" s="5">
        <v>0</v>
      </c>
    </row>
    <row r="221" customHeight="1" spans="1:6">
      <c r="A221" s="6">
        <f t="shared" si="34"/>
        <v>42794</v>
      </c>
      <c r="B221" s="7" t="str">
        <f t="shared" si="34"/>
        <v>1</v>
      </c>
      <c r="C221" s="7" t="str">
        <f t="shared" si="34"/>
        <v>营业收入</v>
      </c>
      <c r="D221" s="7" t="s">
        <v>19</v>
      </c>
      <c r="E221" s="5">
        <v>0</v>
      </c>
      <c r="F221" s="5">
        <v>193706.39</v>
      </c>
    </row>
    <row r="222" customHeight="1" spans="1:6">
      <c r="A222" s="6">
        <f t="shared" si="34"/>
        <v>42794</v>
      </c>
      <c r="B222" s="7" t="str">
        <f t="shared" si="34"/>
        <v>1</v>
      </c>
      <c r="C222" s="7" t="str">
        <f t="shared" si="34"/>
        <v>营业收入</v>
      </c>
      <c r="D222" s="7" t="s">
        <v>21</v>
      </c>
      <c r="E222" s="5">
        <v>0</v>
      </c>
      <c r="F222" s="5">
        <v>5811.19</v>
      </c>
    </row>
    <row r="223" hidden="1" customHeight="1" spans="1:6">
      <c r="A223" s="6">
        <v>42794</v>
      </c>
      <c r="B223" s="7" t="s">
        <v>22</v>
      </c>
      <c r="C223" s="7" t="s">
        <v>157</v>
      </c>
      <c r="D223" s="7" t="s">
        <v>18</v>
      </c>
      <c r="E223" s="5">
        <v>20492.6</v>
      </c>
      <c r="F223" s="5">
        <v>0</v>
      </c>
    </row>
    <row r="224" hidden="1" customHeight="1" spans="1:6">
      <c r="A224" s="6">
        <f t="shared" ref="A224:C225" si="35">A223</f>
        <v>42794</v>
      </c>
      <c r="B224" s="7" t="str">
        <f t="shared" si="35"/>
        <v>2</v>
      </c>
      <c r="C224" s="7" t="str">
        <f t="shared" si="35"/>
        <v>收回应收账款</v>
      </c>
      <c r="D224" s="7" t="s">
        <v>8</v>
      </c>
      <c r="E224" s="5">
        <v>0</v>
      </c>
      <c r="F224" s="5">
        <v>18492.6</v>
      </c>
    </row>
    <row r="225" hidden="1" customHeight="1" spans="1:6">
      <c r="A225" s="6">
        <f t="shared" si="35"/>
        <v>42794</v>
      </c>
      <c r="B225" s="7" t="str">
        <f t="shared" si="35"/>
        <v>2</v>
      </c>
      <c r="C225" s="7" t="str">
        <f t="shared" si="35"/>
        <v>收回应收账款</v>
      </c>
      <c r="D225" s="7" t="s">
        <v>15</v>
      </c>
      <c r="E225" s="5">
        <v>0</v>
      </c>
      <c r="F225" s="5">
        <v>2000</v>
      </c>
    </row>
    <row r="226" hidden="1" customHeight="1" spans="1:6">
      <c r="A226" s="6">
        <v>42794</v>
      </c>
      <c r="B226" s="7" t="s">
        <v>29</v>
      </c>
      <c r="C226" s="7" t="s">
        <v>23</v>
      </c>
      <c r="D226" s="7" t="s">
        <v>18</v>
      </c>
      <c r="E226" s="5">
        <v>390453.43</v>
      </c>
      <c r="F226" s="5">
        <v>0</v>
      </c>
    </row>
    <row r="227" hidden="1" customHeight="1" spans="1:6">
      <c r="A227" s="6">
        <f t="shared" ref="A227:C229" si="36">A226</f>
        <v>42794</v>
      </c>
      <c r="B227" s="7" t="str">
        <f t="shared" si="36"/>
        <v>3</v>
      </c>
      <c r="C227" s="7" t="str">
        <f t="shared" si="36"/>
        <v>收款</v>
      </c>
      <c r="D227" s="7" t="s">
        <v>27</v>
      </c>
      <c r="E227" s="5">
        <v>0</v>
      </c>
      <c r="F227" s="5">
        <v>374856.93</v>
      </c>
    </row>
    <row r="228" hidden="1" customHeight="1" spans="1:6">
      <c r="A228" s="6">
        <f t="shared" si="36"/>
        <v>42794</v>
      </c>
      <c r="B228" s="7" t="str">
        <f t="shared" si="36"/>
        <v>3</v>
      </c>
      <c r="C228" s="7" t="str">
        <f t="shared" si="36"/>
        <v>收款</v>
      </c>
      <c r="D228" s="7" t="s">
        <v>158</v>
      </c>
      <c r="E228" s="5">
        <v>0</v>
      </c>
      <c r="F228" s="5">
        <v>2796.5</v>
      </c>
    </row>
    <row r="229" hidden="1" customHeight="1" spans="1:6">
      <c r="A229" s="6">
        <f t="shared" si="36"/>
        <v>42794</v>
      </c>
      <c r="B229" s="7" t="str">
        <f t="shared" si="36"/>
        <v>3</v>
      </c>
      <c r="C229" s="7" t="str">
        <f t="shared" si="36"/>
        <v>收款</v>
      </c>
      <c r="D229" s="7" t="s">
        <v>159</v>
      </c>
      <c r="E229" s="5">
        <v>0</v>
      </c>
      <c r="F229" s="5">
        <v>12800</v>
      </c>
    </row>
    <row r="230" hidden="1" customHeight="1" spans="1:6">
      <c r="A230" s="6">
        <v>42794</v>
      </c>
      <c r="B230" s="7" t="s">
        <v>31</v>
      </c>
      <c r="C230" s="7" t="s">
        <v>160</v>
      </c>
      <c r="D230" s="7" t="s">
        <v>65</v>
      </c>
      <c r="E230" s="5">
        <v>1605.6</v>
      </c>
      <c r="F230" s="5">
        <v>0</v>
      </c>
    </row>
    <row r="231" hidden="1" customHeight="1" spans="1:6">
      <c r="A231" s="6">
        <f>A230</f>
        <v>42794</v>
      </c>
      <c r="B231" s="7" t="str">
        <f>B230</f>
        <v>4</v>
      </c>
      <c r="C231" s="7" t="str">
        <f>C230</f>
        <v>付款</v>
      </c>
      <c r="D231" s="7" t="s">
        <v>18</v>
      </c>
      <c r="E231" s="5">
        <v>0</v>
      </c>
      <c r="F231" s="5">
        <v>1605.6</v>
      </c>
    </row>
    <row r="232" hidden="1" customHeight="1" spans="1:6">
      <c r="A232" s="6">
        <v>42794</v>
      </c>
      <c r="B232" s="7" t="s">
        <v>34</v>
      </c>
      <c r="C232" s="7" t="s">
        <v>161</v>
      </c>
      <c r="D232" s="7" t="s">
        <v>21</v>
      </c>
      <c r="E232" s="5">
        <v>31549.95</v>
      </c>
      <c r="F232" s="5">
        <v>0</v>
      </c>
    </row>
    <row r="233" hidden="1" customHeight="1" spans="1:6">
      <c r="A233" s="6">
        <f t="shared" ref="A233:C236" si="37">A232</f>
        <v>42794</v>
      </c>
      <c r="B233" s="7" t="str">
        <f t="shared" si="37"/>
        <v>5</v>
      </c>
      <c r="C233" s="7" t="str">
        <f t="shared" si="37"/>
        <v>交上月税金</v>
      </c>
      <c r="D233" s="7" t="s">
        <v>87</v>
      </c>
      <c r="E233" s="5">
        <v>2208.5</v>
      </c>
      <c r="F233" s="5">
        <v>0</v>
      </c>
    </row>
    <row r="234" hidden="1" customHeight="1" spans="1:6">
      <c r="A234" s="6">
        <f t="shared" si="37"/>
        <v>42794</v>
      </c>
      <c r="B234" s="7" t="str">
        <f t="shared" si="37"/>
        <v>5</v>
      </c>
      <c r="C234" s="7" t="str">
        <f t="shared" si="37"/>
        <v>交上月税金</v>
      </c>
      <c r="D234" s="7" t="s">
        <v>98</v>
      </c>
      <c r="E234" s="5">
        <v>946.5</v>
      </c>
      <c r="F234" s="5">
        <v>0</v>
      </c>
    </row>
    <row r="235" hidden="1" customHeight="1" spans="1:6">
      <c r="A235" s="6">
        <f t="shared" si="37"/>
        <v>42794</v>
      </c>
      <c r="B235" s="7" t="str">
        <f t="shared" si="37"/>
        <v>5</v>
      </c>
      <c r="C235" s="7" t="str">
        <f t="shared" si="37"/>
        <v>交上月税金</v>
      </c>
      <c r="D235" s="7" t="s">
        <v>99</v>
      </c>
      <c r="E235" s="5">
        <v>631</v>
      </c>
      <c r="F235" s="5">
        <v>0</v>
      </c>
    </row>
    <row r="236" hidden="1" customHeight="1" spans="1:6">
      <c r="A236" s="6">
        <f t="shared" si="37"/>
        <v>42794</v>
      </c>
      <c r="B236" s="7" t="str">
        <f t="shared" si="37"/>
        <v>5</v>
      </c>
      <c r="C236" s="7" t="str">
        <f t="shared" si="37"/>
        <v>交上月税金</v>
      </c>
      <c r="D236" s="7" t="s">
        <v>18</v>
      </c>
      <c r="E236" s="5">
        <v>0</v>
      </c>
      <c r="F236" s="5">
        <v>35335.95</v>
      </c>
    </row>
    <row r="237" hidden="1" customHeight="1" spans="1:6">
      <c r="A237" s="6">
        <f>A236</f>
        <v>42794</v>
      </c>
      <c r="B237" s="7" t="str">
        <f>B236</f>
        <v>5</v>
      </c>
      <c r="C237" s="7" t="s">
        <v>162</v>
      </c>
      <c r="D237" s="7" t="s">
        <v>163</v>
      </c>
      <c r="E237" s="5">
        <v>141.97</v>
      </c>
      <c r="F237" s="5">
        <v>0</v>
      </c>
    </row>
    <row r="238" hidden="1" customHeight="1" spans="1:6">
      <c r="A238" s="6">
        <f>A237</f>
        <v>42794</v>
      </c>
      <c r="B238" s="7" t="str">
        <f>B237</f>
        <v>5</v>
      </c>
      <c r="C238" s="7" t="str">
        <f>C237</f>
        <v>迟交税滞纳金</v>
      </c>
      <c r="D238" s="7" t="s">
        <v>18</v>
      </c>
      <c r="E238" s="5">
        <v>0</v>
      </c>
      <c r="F238" s="5">
        <v>141.97</v>
      </c>
    </row>
    <row r="239" hidden="1" customHeight="1" spans="1:6">
      <c r="A239" s="6">
        <v>42794</v>
      </c>
      <c r="B239" s="7" t="s">
        <v>37</v>
      </c>
      <c r="C239" s="7" t="s">
        <v>44</v>
      </c>
      <c r="D239" s="7" t="s">
        <v>45</v>
      </c>
      <c r="E239" s="5">
        <v>5338.83</v>
      </c>
      <c r="F239" s="5">
        <v>0</v>
      </c>
    </row>
    <row r="240" hidden="1" customHeight="1" spans="1:6">
      <c r="A240" s="6">
        <f t="shared" ref="A240:C242" si="38">A239</f>
        <v>42794</v>
      </c>
      <c r="B240" s="7" t="str">
        <f t="shared" si="38"/>
        <v>6</v>
      </c>
      <c r="C240" s="7" t="str">
        <f t="shared" si="38"/>
        <v>付社保费</v>
      </c>
      <c r="D240" s="7" t="s">
        <v>46</v>
      </c>
      <c r="E240" s="5">
        <v>6101.52</v>
      </c>
      <c r="F240" s="5">
        <v>0</v>
      </c>
    </row>
    <row r="241" hidden="1" customHeight="1" spans="1:6">
      <c r="A241" s="6">
        <f t="shared" si="38"/>
        <v>42794</v>
      </c>
      <c r="B241" s="7" t="str">
        <f t="shared" si="38"/>
        <v>6</v>
      </c>
      <c r="C241" s="7" t="str">
        <f t="shared" si="38"/>
        <v>付社保费</v>
      </c>
      <c r="D241" s="7" t="s">
        <v>47</v>
      </c>
      <c r="E241" s="5">
        <v>4761.45</v>
      </c>
      <c r="F241" s="5">
        <v>0</v>
      </c>
    </row>
    <row r="242" hidden="1" customHeight="1" spans="1:6">
      <c r="A242" s="6">
        <f t="shared" si="38"/>
        <v>42794</v>
      </c>
      <c r="B242" s="7" t="str">
        <f t="shared" si="38"/>
        <v>6</v>
      </c>
      <c r="C242" s="7" t="str">
        <f t="shared" si="38"/>
        <v>付社保费</v>
      </c>
      <c r="D242" s="7" t="s">
        <v>18</v>
      </c>
      <c r="E242" s="5">
        <v>0</v>
      </c>
      <c r="F242" s="5">
        <v>16201.8</v>
      </c>
    </row>
    <row r="243" hidden="1" customHeight="1" spans="1:6">
      <c r="A243" s="6">
        <v>42794</v>
      </c>
      <c r="B243" s="7" t="s">
        <v>41</v>
      </c>
      <c r="C243" s="7" t="s">
        <v>78</v>
      </c>
      <c r="D243" s="7" t="s">
        <v>79</v>
      </c>
      <c r="E243" s="5">
        <v>23400</v>
      </c>
      <c r="F243" s="5">
        <v>0</v>
      </c>
    </row>
    <row r="244" hidden="1" customHeight="1" spans="1:6">
      <c r="A244" s="6">
        <f t="shared" ref="A244:C245" si="39">A243</f>
        <v>42794</v>
      </c>
      <c r="B244" s="7" t="str">
        <f t="shared" si="39"/>
        <v>7</v>
      </c>
      <c r="C244" s="7" t="str">
        <f t="shared" si="39"/>
        <v>付工资</v>
      </c>
      <c r="D244" s="7" t="s">
        <v>47</v>
      </c>
      <c r="E244" s="5">
        <v>0</v>
      </c>
      <c r="F244" s="5">
        <v>4761.45</v>
      </c>
    </row>
    <row r="245" hidden="1" customHeight="1" spans="1:6">
      <c r="A245" s="6">
        <f t="shared" si="39"/>
        <v>42794</v>
      </c>
      <c r="B245" s="7" t="str">
        <f t="shared" si="39"/>
        <v>7</v>
      </c>
      <c r="C245" s="7" t="str">
        <f t="shared" si="39"/>
        <v>付工资</v>
      </c>
      <c r="D245" s="7" t="s">
        <v>17</v>
      </c>
      <c r="E245" s="5">
        <v>0</v>
      </c>
      <c r="F245" s="5">
        <v>18638.55</v>
      </c>
    </row>
    <row r="246" hidden="1" customHeight="1" spans="1:6">
      <c r="A246" s="6">
        <v>42794</v>
      </c>
      <c r="B246" s="7" t="s">
        <v>43</v>
      </c>
      <c r="C246" s="7" t="s">
        <v>164</v>
      </c>
      <c r="D246" s="7" t="s">
        <v>147</v>
      </c>
      <c r="E246" s="5">
        <v>605000</v>
      </c>
      <c r="F246" s="5">
        <v>0</v>
      </c>
    </row>
    <row r="247" hidden="1" customHeight="1" spans="1:6">
      <c r="A247" s="6">
        <f>A246</f>
        <v>42794</v>
      </c>
      <c r="B247" s="7" t="str">
        <f>B246</f>
        <v>8</v>
      </c>
      <c r="C247" s="7" t="str">
        <f>C246</f>
        <v>付往来款</v>
      </c>
      <c r="D247" s="7" t="s">
        <v>18</v>
      </c>
      <c r="E247" s="5">
        <v>0</v>
      </c>
      <c r="F247" s="5">
        <v>605000</v>
      </c>
    </row>
    <row r="248" hidden="1" customHeight="1" spans="1:6">
      <c r="A248" s="6">
        <v>42794</v>
      </c>
      <c r="B248" s="7" t="s">
        <v>48</v>
      </c>
      <c r="C248" s="7" t="s">
        <v>165</v>
      </c>
      <c r="D248" s="7" t="s">
        <v>18</v>
      </c>
      <c r="E248" s="5">
        <v>300000</v>
      </c>
      <c r="F248" s="5">
        <v>0</v>
      </c>
    </row>
    <row r="249" hidden="1" customHeight="1" spans="1:6">
      <c r="A249" s="6">
        <f>A248</f>
        <v>42794</v>
      </c>
      <c r="B249" s="7" t="str">
        <f>B248</f>
        <v>9</v>
      </c>
      <c r="C249" s="7" t="str">
        <f>C248</f>
        <v>收往来款存行</v>
      </c>
      <c r="D249" s="7" t="s">
        <v>147</v>
      </c>
      <c r="E249" s="5">
        <v>0</v>
      </c>
      <c r="F249" s="5">
        <v>300000</v>
      </c>
    </row>
    <row r="250" hidden="1" customHeight="1" spans="1:6">
      <c r="A250" s="6">
        <v>42794</v>
      </c>
      <c r="B250" s="7" t="s">
        <v>67</v>
      </c>
      <c r="C250" s="7" t="s">
        <v>166</v>
      </c>
      <c r="D250" s="7" t="s">
        <v>167</v>
      </c>
      <c r="E250" s="5">
        <v>93235</v>
      </c>
      <c r="F250" s="5">
        <v>0</v>
      </c>
    </row>
    <row r="251" hidden="1" customHeight="1" spans="1:6">
      <c r="A251" s="6">
        <f>A250</f>
        <v>42794</v>
      </c>
      <c r="B251" s="7" t="str">
        <f>B250</f>
        <v>10</v>
      </c>
      <c r="C251" s="7" t="str">
        <f>C250</f>
        <v>购入固定资产</v>
      </c>
      <c r="D251" s="7" t="s">
        <v>18</v>
      </c>
      <c r="E251" s="5">
        <v>0</v>
      </c>
      <c r="F251" s="5">
        <v>93235</v>
      </c>
    </row>
    <row r="252" hidden="1" customHeight="1" spans="1:6">
      <c r="A252" s="6">
        <v>42794</v>
      </c>
      <c r="B252" s="7" t="s">
        <v>74</v>
      </c>
      <c r="C252" s="7" t="s">
        <v>168</v>
      </c>
      <c r="D252" s="7" t="s">
        <v>21</v>
      </c>
      <c r="E252" s="5">
        <v>5811.19</v>
      </c>
      <c r="F252" s="5">
        <v>0</v>
      </c>
    </row>
    <row r="253" hidden="1" customHeight="1" spans="1:6">
      <c r="A253" s="6">
        <f>A252</f>
        <v>42794</v>
      </c>
      <c r="B253" s="7" t="str">
        <f>B252</f>
        <v>11</v>
      </c>
      <c r="C253" s="7" t="str">
        <f>C252</f>
        <v>交本月税金</v>
      </c>
      <c r="D253" s="7" t="s">
        <v>17</v>
      </c>
      <c r="E253" s="5">
        <v>0</v>
      </c>
      <c r="F253" s="5">
        <v>5811.19</v>
      </c>
    </row>
    <row r="254" hidden="1" customHeight="1" spans="1:6">
      <c r="A254" s="6">
        <v>42794</v>
      </c>
      <c r="B254" s="7" t="s">
        <v>77</v>
      </c>
      <c r="C254" s="7" t="s">
        <v>169</v>
      </c>
      <c r="D254" s="7" t="s">
        <v>21</v>
      </c>
      <c r="E254" s="5">
        <v>85971.05</v>
      </c>
      <c r="F254" s="5">
        <v>0</v>
      </c>
    </row>
    <row r="255" hidden="1" customHeight="1" spans="1:6">
      <c r="A255" s="6">
        <f>A254</f>
        <v>42794</v>
      </c>
      <c r="B255" s="7" t="str">
        <f>B254</f>
        <v>12</v>
      </c>
      <c r="C255" s="7" t="str">
        <f>C254</f>
        <v>预交增值税</v>
      </c>
      <c r="D255" s="7" t="s">
        <v>17</v>
      </c>
      <c r="E255" s="5">
        <v>0</v>
      </c>
      <c r="F255" s="5">
        <v>85971.05</v>
      </c>
    </row>
    <row r="256" hidden="1" customHeight="1" spans="1:6">
      <c r="A256" s="6">
        <v>42794</v>
      </c>
      <c r="B256" s="7" t="s">
        <v>80</v>
      </c>
      <c r="C256" s="7" t="s">
        <v>85</v>
      </c>
      <c r="D256" s="7" t="s">
        <v>86</v>
      </c>
      <c r="E256" s="5">
        <v>66.19</v>
      </c>
      <c r="F256" s="5">
        <v>0</v>
      </c>
    </row>
    <row r="257" hidden="1" customHeight="1" spans="1:6">
      <c r="A257" s="6">
        <f t="shared" ref="A257:C259" si="40">A256</f>
        <v>42794</v>
      </c>
      <c r="B257" s="7" t="str">
        <f t="shared" si="40"/>
        <v>13</v>
      </c>
      <c r="C257" s="7" t="str">
        <f t="shared" si="40"/>
        <v>计税金及附加</v>
      </c>
      <c r="D257" s="7" t="s">
        <v>87</v>
      </c>
      <c r="E257" s="5">
        <v>0</v>
      </c>
      <c r="F257" s="5">
        <v>33.09</v>
      </c>
    </row>
    <row r="258" hidden="1" customHeight="1" spans="1:6">
      <c r="A258" s="6">
        <f t="shared" si="40"/>
        <v>42794</v>
      </c>
      <c r="B258" s="7" t="str">
        <f t="shared" si="40"/>
        <v>13</v>
      </c>
      <c r="C258" s="7" t="str">
        <f t="shared" si="40"/>
        <v>计税金及附加</v>
      </c>
      <c r="D258" s="7" t="s">
        <v>98</v>
      </c>
      <c r="E258" s="5">
        <v>0</v>
      </c>
      <c r="F258" s="5">
        <v>19.86</v>
      </c>
    </row>
    <row r="259" hidden="1" customHeight="1" spans="1:6">
      <c r="A259" s="6">
        <f t="shared" si="40"/>
        <v>42794</v>
      </c>
      <c r="B259" s="7" t="str">
        <f t="shared" si="40"/>
        <v>13</v>
      </c>
      <c r="C259" s="7" t="str">
        <f t="shared" si="40"/>
        <v>计税金及附加</v>
      </c>
      <c r="D259" s="7" t="s">
        <v>99</v>
      </c>
      <c r="E259" s="5">
        <v>0</v>
      </c>
      <c r="F259" s="5">
        <v>13.24</v>
      </c>
    </row>
    <row r="260" hidden="1" customHeight="1" spans="1:6">
      <c r="A260" s="6">
        <f>A259</f>
        <v>42794</v>
      </c>
      <c r="B260" s="7" t="str">
        <f>B259</f>
        <v>13</v>
      </c>
      <c r="C260" s="7" t="s">
        <v>94</v>
      </c>
      <c r="D260" s="7" t="s">
        <v>90</v>
      </c>
      <c r="E260" s="5">
        <v>132.37</v>
      </c>
      <c r="F260" s="5">
        <v>0</v>
      </c>
    </row>
    <row r="261" hidden="1" customHeight="1" spans="1:6">
      <c r="A261" s="6">
        <f>A260</f>
        <v>42794</v>
      </c>
      <c r="B261" s="7" t="str">
        <f>B260</f>
        <v>13</v>
      </c>
      <c r="C261" s="7" t="str">
        <f>C260</f>
        <v>计税</v>
      </c>
      <c r="D261" s="7" t="s">
        <v>91</v>
      </c>
      <c r="E261" s="5">
        <v>0</v>
      </c>
      <c r="F261" s="5">
        <v>132.37</v>
      </c>
    </row>
    <row r="262" hidden="1" customHeight="1" spans="1:6">
      <c r="A262" s="6">
        <f>A261</f>
        <v>42794</v>
      </c>
      <c r="B262" s="7" t="str">
        <f>B261</f>
        <v>13</v>
      </c>
      <c r="C262" s="7" t="s">
        <v>38</v>
      </c>
      <c r="D262" s="7" t="s">
        <v>170</v>
      </c>
      <c r="E262" s="5">
        <v>36.7</v>
      </c>
      <c r="F262" s="5">
        <v>0</v>
      </c>
    </row>
    <row r="263" hidden="1" customHeight="1" spans="1:6">
      <c r="A263" s="6">
        <f>A262</f>
        <v>42794</v>
      </c>
      <c r="B263" s="7" t="str">
        <f>B262</f>
        <v>13</v>
      </c>
      <c r="C263" s="7" t="str">
        <f>C262</f>
        <v>计印花税</v>
      </c>
      <c r="D263" s="7" t="s">
        <v>40</v>
      </c>
      <c r="E263" s="5">
        <v>0</v>
      </c>
      <c r="F263" s="5">
        <v>36.7</v>
      </c>
    </row>
    <row r="264" hidden="1" customHeight="1" spans="1:6">
      <c r="A264" s="6">
        <v>42794</v>
      </c>
      <c r="B264" s="7" t="s">
        <v>82</v>
      </c>
      <c r="C264" s="7" t="s">
        <v>35</v>
      </c>
      <c r="D264" s="7" t="s">
        <v>91</v>
      </c>
      <c r="E264" s="5">
        <v>132.37</v>
      </c>
      <c r="F264" s="5">
        <v>0</v>
      </c>
    </row>
    <row r="265" hidden="1" customHeight="1" spans="1:6">
      <c r="A265" s="6">
        <f t="shared" ref="A265:C269" si="41">A264</f>
        <v>42794</v>
      </c>
      <c r="B265" s="7" t="str">
        <f t="shared" si="41"/>
        <v>14</v>
      </c>
      <c r="C265" s="7" t="str">
        <f t="shared" si="41"/>
        <v>交税</v>
      </c>
      <c r="D265" s="7" t="s">
        <v>99</v>
      </c>
      <c r="E265" s="5">
        <v>13.24</v>
      </c>
      <c r="F265" s="5">
        <v>0</v>
      </c>
    </row>
    <row r="266" hidden="1" customHeight="1" spans="1:6">
      <c r="A266" s="6">
        <f t="shared" si="41"/>
        <v>42794</v>
      </c>
      <c r="B266" s="7" t="str">
        <f t="shared" si="41"/>
        <v>14</v>
      </c>
      <c r="C266" s="7" t="str">
        <f t="shared" si="41"/>
        <v>交税</v>
      </c>
      <c r="D266" s="7" t="s">
        <v>98</v>
      </c>
      <c r="E266" s="5">
        <v>19.86</v>
      </c>
      <c r="F266" s="5">
        <v>0</v>
      </c>
    </row>
    <row r="267" hidden="1" customHeight="1" spans="1:6">
      <c r="A267" s="6">
        <f t="shared" si="41"/>
        <v>42794</v>
      </c>
      <c r="B267" s="7" t="str">
        <f t="shared" si="41"/>
        <v>14</v>
      </c>
      <c r="C267" s="7" t="str">
        <f t="shared" si="41"/>
        <v>交税</v>
      </c>
      <c r="D267" s="7" t="s">
        <v>40</v>
      </c>
      <c r="E267" s="5">
        <v>36.7</v>
      </c>
      <c r="F267" s="5">
        <v>0</v>
      </c>
    </row>
    <row r="268" hidden="1" customHeight="1" spans="1:6">
      <c r="A268" s="6">
        <f t="shared" si="41"/>
        <v>42794</v>
      </c>
      <c r="B268" s="7" t="str">
        <f t="shared" si="41"/>
        <v>14</v>
      </c>
      <c r="C268" s="7" t="str">
        <f t="shared" si="41"/>
        <v>交税</v>
      </c>
      <c r="D268" s="7" t="s">
        <v>87</v>
      </c>
      <c r="E268" s="5">
        <v>33.09</v>
      </c>
      <c r="F268" s="5">
        <v>0</v>
      </c>
    </row>
    <row r="269" hidden="1" customHeight="1" spans="1:6">
      <c r="A269" s="6">
        <f t="shared" si="41"/>
        <v>42794</v>
      </c>
      <c r="B269" s="7" t="str">
        <f t="shared" si="41"/>
        <v>14</v>
      </c>
      <c r="C269" s="7" t="str">
        <f t="shared" si="41"/>
        <v>交税</v>
      </c>
      <c r="D269" s="7" t="s">
        <v>17</v>
      </c>
      <c r="E269" s="5">
        <v>0</v>
      </c>
      <c r="F269" s="5">
        <v>235.26</v>
      </c>
    </row>
    <row r="270" hidden="1" customHeight="1" spans="1:6">
      <c r="A270" s="6">
        <v>42794</v>
      </c>
      <c r="B270" s="7" t="s">
        <v>84</v>
      </c>
      <c r="C270" s="7" t="s">
        <v>85</v>
      </c>
      <c r="D270" s="7" t="s">
        <v>86</v>
      </c>
      <c r="E270" s="5">
        <v>804.8</v>
      </c>
      <c r="F270" s="5">
        <v>0</v>
      </c>
    </row>
    <row r="271" hidden="1" customHeight="1" spans="1:6">
      <c r="A271" s="6">
        <f t="shared" ref="A271:C273" si="42">A270</f>
        <v>42794</v>
      </c>
      <c r="B271" s="7" t="str">
        <f t="shared" si="42"/>
        <v>15</v>
      </c>
      <c r="C271" s="7" t="str">
        <f t="shared" si="42"/>
        <v>计税金及附加</v>
      </c>
      <c r="D271" s="7" t="s">
        <v>87</v>
      </c>
      <c r="E271" s="5">
        <v>0</v>
      </c>
      <c r="F271" s="5">
        <v>402.4</v>
      </c>
    </row>
    <row r="272" hidden="1" customHeight="1" spans="1:6">
      <c r="A272" s="6">
        <f t="shared" si="42"/>
        <v>42794</v>
      </c>
      <c r="B272" s="7" t="str">
        <f t="shared" si="42"/>
        <v>15</v>
      </c>
      <c r="C272" s="7" t="str">
        <f t="shared" si="42"/>
        <v>计税金及附加</v>
      </c>
      <c r="D272" s="7" t="s">
        <v>98</v>
      </c>
      <c r="E272" s="5">
        <v>0</v>
      </c>
      <c r="F272" s="5">
        <v>241.44</v>
      </c>
    </row>
    <row r="273" hidden="1" customHeight="1" spans="1:6">
      <c r="A273" s="6">
        <f t="shared" si="42"/>
        <v>42794</v>
      </c>
      <c r="B273" s="7" t="str">
        <f t="shared" si="42"/>
        <v>15</v>
      </c>
      <c r="C273" s="7" t="str">
        <f t="shared" si="42"/>
        <v>计税金及附加</v>
      </c>
      <c r="D273" s="7" t="s">
        <v>99</v>
      </c>
      <c r="E273" s="5">
        <v>0</v>
      </c>
      <c r="F273" s="5">
        <v>160.96</v>
      </c>
    </row>
    <row r="274" hidden="1" customHeight="1" spans="1:6">
      <c r="A274" s="6">
        <f>A273</f>
        <v>42794</v>
      </c>
      <c r="B274" s="7" t="str">
        <f>B273</f>
        <v>15</v>
      </c>
      <c r="C274" s="7" t="s">
        <v>38</v>
      </c>
      <c r="D274" s="7" t="s">
        <v>39</v>
      </c>
      <c r="E274" s="5">
        <v>446.7</v>
      </c>
      <c r="F274" s="5">
        <v>0</v>
      </c>
    </row>
    <row r="275" hidden="1" customHeight="1" spans="1:6">
      <c r="A275" s="6">
        <f>A274</f>
        <v>42794</v>
      </c>
      <c r="B275" s="7" t="str">
        <f>B274</f>
        <v>15</v>
      </c>
      <c r="C275" s="7" t="str">
        <f>C274</f>
        <v>计印花税</v>
      </c>
      <c r="D275" s="7" t="s">
        <v>40</v>
      </c>
      <c r="E275" s="5">
        <v>0</v>
      </c>
      <c r="F275" s="5">
        <v>446.7</v>
      </c>
    </row>
    <row r="276" hidden="1" customHeight="1" spans="1:6">
      <c r="A276" s="6">
        <f>A275</f>
        <v>42794</v>
      </c>
      <c r="B276" s="7" t="str">
        <f>B275</f>
        <v>15</v>
      </c>
      <c r="C276" s="7" t="s">
        <v>94</v>
      </c>
      <c r="D276" s="7" t="s">
        <v>90</v>
      </c>
      <c r="E276" s="5">
        <v>1609.61</v>
      </c>
      <c r="F276" s="5">
        <v>0</v>
      </c>
    </row>
    <row r="277" hidden="1" customHeight="1" spans="1:6">
      <c r="A277" s="6">
        <f>A276</f>
        <v>42794</v>
      </c>
      <c r="B277" s="7" t="str">
        <f>B276</f>
        <v>15</v>
      </c>
      <c r="C277" s="7" t="str">
        <f>C276</f>
        <v>计税</v>
      </c>
      <c r="D277" s="7" t="s">
        <v>91</v>
      </c>
      <c r="E277" s="5">
        <v>0</v>
      </c>
      <c r="F277" s="5">
        <v>1609.61</v>
      </c>
    </row>
    <row r="278" hidden="1" customHeight="1" spans="1:6">
      <c r="A278" s="6">
        <v>42794</v>
      </c>
      <c r="B278" s="7" t="s">
        <v>92</v>
      </c>
      <c r="C278" s="7" t="s">
        <v>35</v>
      </c>
      <c r="D278" s="7" t="s">
        <v>40</v>
      </c>
      <c r="E278" s="5">
        <v>446.7</v>
      </c>
      <c r="F278" s="5">
        <v>0</v>
      </c>
    </row>
    <row r="279" hidden="1" customHeight="1" spans="1:6">
      <c r="A279" s="6">
        <f t="shared" ref="A279:C283" si="43">A278</f>
        <v>42794</v>
      </c>
      <c r="B279" s="7" t="str">
        <f t="shared" si="43"/>
        <v>16</v>
      </c>
      <c r="C279" s="7" t="str">
        <f t="shared" si="43"/>
        <v>交税</v>
      </c>
      <c r="D279" s="7" t="s">
        <v>98</v>
      </c>
      <c r="E279" s="5">
        <v>241.44</v>
      </c>
      <c r="F279" s="5">
        <v>0</v>
      </c>
    </row>
    <row r="280" hidden="1" customHeight="1" spans="1:6">
      <c r="A280" s="6">
        <f t="shared" si="43"/>
        <v>42794</v>
      </c>
      <c r="B280" s="7" t="str">
        <f t="shared" si="43"/>
        <v>16</v>
      </c>
      <c r="C280" s="7" t="str">
        <f t="shared" si="43"/>
        <v>交税</v>
      </c>
      <c r="D280" s="7" t="s">
        <v>99</v>
      </c>
      <c r="E280" s="5">
        <v>160.96</v>
      </c>
      <c r="F280" s="5">
        <v>0</v>
      </c>
    </row>
    <row r="281" hidden="1" customHeight="1" spans="1:6">
      <c r="A281" s="6">
        <f t="shared" si="43"/>
        <v>42794</v>
      </c>
      <c r="B281" s="7" t="str">
        <f t="shared" si="43"/>
        <v>16</v>
      </c>
      <c r="C281" s="7" t="str">
        <f t="shared" si="43"/>
        <v>交税</v>
      </c>
      <c r="D281" s="7" t="s">
        <v>87</v>
      </c>
      <c r="E281" s="5">
        <v>402.4</v>
      </c>
      <c r="F281" s="5">
        <v>0</v>
      </c>
    </row>
    <row r="282" hidden="1" customHeight="1" spans="1:6">
      <c r="A282" s="6">
        <f t="shared" si="43"/>
        <v>42794</v>
      </c>
      <c r="B282" s="7" t="str">
        <f t="shared" si="43"/>
        <v>16</v>
      </c>
      <c r="C282" s="7" t="str">
        <f t="shared" si="43"/>
        <v>交税</v>
      </c>
      <c r="D282" s="7" t="s">
        <v>91</v>
      </c>
      <c r="E282" s="5">
        <v>1609.61</v>
      </c>
      <c r="F282" s="5">
        <v>0</v>
      </c>
    </row>
    <row r="283" hidden="1" customHeight="1" spans="1:6">
      <c r="A283" s="6">
        <f t="shared" si="43"/>
        <v>42794</v>
      </c>
      <c r="B283" s="7" t="str">
        <f t="shared" si="43"/>
        <v>16</v>
      </c>
      <c r="C283" s="7" t="str">
        <f t="shared" si="43"/>
        <v>交税</v>
      </c>
      <c r="D283" s="7" t="s">
        <v>17</v>
      </c>
      <c r="E283" s="5">
        <v>0</v>
      </c>
      <c r="F283" s="5">
        <v>2861.11</v>
      </c>
    </row>
    <row r="284" hidden="1" customHeight="1" spans="1:6">
      <c r="A284" s="6">
        <v>42794</v>
      </c>
      <c r="B284" s="7" t="s">
        <v>93</v>
      </c>
      <c r="C284" s="7" t="s">
        <v>171</v>
      </c>
      <c r="D284" s="7" t="s">
        <v>33</v>
      </c>
      <c r="E284" s="5">
        <v>2007.24</v>
      </c>
      <c r="F284" s="5">
        <v>0</v>
      </c>
    </row>
    <row r="285" hidden="1" customHeight="1" spans="1:6">
      <c r="A285" s="6">
        <f>A284</f>
        <v>42794</v>
      </c>
      <c r="B285" s="7" t="str">
        <f>B284</f>
        <v>17</v>
      </c>
      <c r="C285" s="7" t="str">
        <f>C284</f>
        <v>付通讯费</v>
      </c>
      <c r="D285" s="7" t="s">
        <v>17</v>
      </c>
      <c r="E285" s="5">
        <v>0</v>
      </c>
      <c r="F285" s="5">
        <v>2007.24</v>
      </c>
    </row>
    <row r="286" hidden="1" customHeight="1" spans="1:6">
      <c r="A286" s="6">
        <v>42794</v>
      </c>
      <c r="B286" s="7" t="s">
        <v>95</v>
      </c>
      <c r="C286" s="7" t="s">
        <v>172</v>
      </c>
      <c r="D286" s="7" t="s">
        <v>173</v>
      </c>
      <c r="E286" s="5">
        <v>250</v>
      </c>
      <c r="F286" s="5">
        <v>0</v>
      </c>
    </row>
    <row r="287" hidden="1" customHeight="1" spans="1:6">
      <c r="A287" s="6">
        <f>A286</f>
        <v>42794</v>
      </c>
      <c r="B287" s="7" t="str">
        <f>B286</f>
        <v>18</v>
      </c>
      <c r="C287" s="7" t="str">
        <f>C286</f>
        <v>付培训费</v>
      </c>
      <c r="D287" s="7" t="s">
        <v>17</v>
      </c>
      <c r="E287" s="5">
        <v>0</v>
      </c>
      <c r="F287" s="5">
        <v>250</v>
      </c>
    </row>
    <row r="288" hidden="1" customHeight="1" spans="1:6">
      <c r="A288" s="6">
        <v>42794</v>
      </c>
      <c r="B288" s="7" t="s">
        <v>97</v>
      </c>
      <c r="C288" s="7" t="s">
        <v>114</v>
      </c>
      <c r="D288" s="7" t="s">
        <v>115</v>
      </c>
      <c r="E288" s="5">
        <v>1203.1</v>
      </c>
      <c r="F288" s="5">
        <v>0</v>
      </c>
    </row>
    <row r="289" hidden="1" customHeight="1" spans="1:6">
      <c r="A289" s="6">
        <f>A288</f>
        <v>42794</v>
      </c>
      <c r="B289" s="7" t="str">
        <f>B288</f>
        <v>19</v>
      </c>
      <c r="C289" s="7" t="str">
        <f>C288</f>
        <v>付差旅费</v>
      </c>
      <c r="D289" s="7" t="s">
        <v>17</v>
      </c>
      <c r="E289" s="5">
        <v>0</v>
      </c>
      <c r="F289" s="5">
        <v>1203.1</v>
      </c>
    </row>
    <row r="290" hidden="1" customHeight="1" spans="1:6">
      <c r="A290" s="6">
        <v>42794</v>
      </c>
      <c r="B290" s="7" t="s">
        <v>100</v>
      </c>
      <c r="C290" s="7" t="s">
        <v>122</v>
      </c>
      <c r="D290" s="7" t="s">
        <v>123</v>
      </c>
      <c r="E290" s="5">
        <v>339</v>
      </c>
      <c r="F290" s="5">
        <v>0</v>
      </c>
    </row>
    <row r="291" hidden="1" customHeight="1" spans="1:6">
      <c r="A291" s="6">
        <f>A290</f>
        <v>42794</v>
      </c>
      <c r="B291" s="7" t="str">
        <f>B290</f>
        <v>20</v>
      </c>
      <c r="C291" s="7" t="str">
        <f>C290</f>
        <v>付快递费</v>
      </c>
      <c r="D291" s="7" t="s">
        <v>17</v>
      </c>
      <c r="E291" s="5">
        <v>0</v>
      </c>
      <c r="F291" s="5">
        <v>339</v>
      </c>
    </row>
    <row r="292" hidden="1" customHeight="1" spans="1:6">
      <c r="A292" s="6">
        <v>42794</v>
      </c>
      <c r="B292" s="7" t="s">
        <v>101</v>
      </c>
      <c r="C292" s="7" t="s">
        <v>125</v>
      </c>
      <c r="D292" s="7" t="s">
        <v>126</v>
      </c>
      <c r="E292" s="5">
        <v>2262</v>
      </c>
      <c r="F292" s="5">
        <v>0</v>
      </c>
    </row>
    <row r="293" hidden="1" customHeight="1" spans="1:6">
      <c r="A293" s="6">
        <f>A292</f>
        <v>42794</v>
      </c>
      <c r="B293" s="7" t="str">
        <f>B292</f>
        <v>21</v>
      </c>
      <c r="C293" s="7" t="str">
        <f>C292</f>
        <v>付汽车费用</v>
      </c>
      <c r="D293" s="7" t="s">
        <v>17</v>
      </c>
      <c r="E293" s="5">
        <v>0</v>
      </c>
      <c r="F293" s="5">
        <v>2262</v>
      </c>
    </row>
    <row r="294" hidden="1" customHeight="1" spans="1:6">
      <c r="A294" s="6">
        <v>42794</v>
      </c>
      <c r="B294" s="7" t="s">
        <v>102</v>
      </c>
      <c r="C294" s="7" t="s">
        <v>140</v>
      </c>
      <c r="D294" s="7" t="s">
        <v>141</v>
      </c>
      <c r="E294" s="5">
        <v>9852.74</v>
      </c>
      <c r="F294" s="5">
        <v>0</v>
      </c>
    </row>
    <row r="295" hidden="1" customHeight="1" spans="1:6">
      <c r="A295" s="6">
        <f t="shared" ref="A295:C297" si="44">A294</f>
        <v>42794</v>
      </c>
      <c r="B295" s="7" t="str">
        <f t="shared" si="44"/>
        <v>22</v>
      </c>
      <c r="C295" s="7" t="str">
        <f t="shared" si="44"/>
        <v>结转折旧费用</v>
      </c>
      <c r="D295" s="7" t="s">
        <v>142</v>
      </c>
      <c r="E295" s="5">
        <v>0</v>
      </c>
      <c r="F295" s="5">
        <v>1487.64</v>
      </c>
    </row>
    <row r="296" hidden="1" customHeight="1" spans="1:6">
      <c r="A296" s="6">
        <f t="shared" si="44"/>
        <v>42794</v>
      </c>
      <c r="B296" s="7" t="str">
        <f t="shared" si="44"/>
        <v>22</v>
      </c>
      <c r="C296" s="7" t="str">
        <f t="shared" si="44"/>
        <v>结转折旧费用</v>
      </c>
      <c r="D296" s="7" t="s">
        <v>143</v>
      </c>
      <c r="E296" s="5">
        <v>0</v>
      </c>
      <c r="F296" s="5">
        <v>8338.89</v>
      </c>
    </row>
    <row r="297" hidden="1" customHeight="1" spans="1:6">
      <c r="A297" s="6">
        <f t="shared" si="44"/>
        <v>42794</v>
      </c>
      <c r="B297" s="7" t="str">
        <f t="shared" si="44"/>
        <v>22</v>
      </c>
      <c r="C297" s="7" t="str">
        <f t="shared" si="44"/>
        <v>结转折旧费用</v>
      </c>
      <c r="D297" s="7" t="s">
        <v>144</v>
      </c>
      <c r="E297" s="5">
        <v>0</v>
      </c>
      <c r="F297" s="5">
        <v>26.21</v>
      </c>
    </row>
    <row r="298" hidden="1" customHeight="1" spans="1:6">
      <c r="A298" s="6">
        <v>42794</v>
      </c>
      <c r="B298" s="7" t="s">
        <v>103</v>
      </c>
      <c r="C298" s="7" t="s">
        <v>157</v>
      </c>
      <c r="D298" s="7" t="s">
        <v>17</v>
      </c>
      <c r="E298" s="5">
        <v>300000</v>
      </c>
      <c r="F298" s="5">
        <v>0</v>
      </c>
    </row>
    <row r="299" hidden="1" customHeight="1" spans="1:6">
      <c r="A299" s="6">
        <f>A298</f>
        <v>42794</v>
      </c>
      <c r="B299" s="7" t="str">
        <f>B298</f>
        <v>23</v>
      </c>
      <c r="C299" s="7" t="str">
        <f>C298</f>
        <v>收回应收账款</v>
      </c>
      <c r="D299" s="7" t="s">
        <v>147</v>
      </c>
      <c r="E299" s="5">
        <v>0</v>
      </c>
      <c r="F299" s="5">
        <v>300000</v>
      </c>
    </row>
    <row r="300" hidden="1" customHeight="1" spans="1:6">
      <c r="A300" s="6">
        <v>42794</v>
      </c>
      <c r="B300" s="7" t="s">
        <v>104</v>
      </c>
      <c r="C300" s="7" t="s">
        <v>174</v>
      </c>
      <c r="D300" s="7" t="s">
        <v>76</v>
      </c>
      <c r="E300" s="5">
        <v>85000</v>
      </c>
      <c r="F300" s="5">
        <v>0</v>
      </c>
    </row>
    <row r="301" hidden="1" customHeight="1" spans="1:6">
      <c r="A301" s="6">
        <f>A300</f>
        <v>42794</v>
      </c>
      <c r="B301" s="7" t="str">
        <f>B300</f>
        <v>24</v>
      </c>
      <c r="C301" s="7" t="str">
        <f>C300</f>
        <v>付劳务费</v>
      </c>
      <c r="D301" s="7" t="s">
        <v>17</v>
      </c>
      <c r="E301" s="5">
        <v>0</v>
      </c>
      <c r="F301" s="5">
        <v>85000</v>
      </c>
    </row>
    <row r="302" hidden="1" customHeight="1" spans="1:6">
      <c r="A302" s="6">
        <v>42794</v>
      </c>
      <c r="B302" s="7" t="s">
        <v>105</v>
      </c>
      <c r="C302" s="7" t="s">
        <v>132</v>
      </c>
      <c r="D302" s="7" t="s">
        <v>133</v>
      </c>
      <c r="E302" s="5">
        <v>55920</v>
      </c>
      <c r="F302" s="5">
        <v>0</v>
      </c>
    </row>
    <row r="303" hidden="1" customHeight="1" spans="1:6">
      <c r="A303" s="6">
        <f>A302</f>
        <v>42794</v>
      </c>
      <c r="B303" s="7" t="str">
        <f>B302</f>
        <v>25</v>
      </c>
      <c r="C303" s="7" t="str">
        <f>C302</f>
        <v>结转安装工程成本</v>
      </c>
      <c r="D303" s="7" t="s">
        <v>134</v>
      </c>
      <c r="E303" s="5">
        <v>0</v>
      </c>
      <c r="F303" s="5">
        <v>55920</v>
      </c>
    </row>
    <row r="304" hidden="1" customHeight="1" spans="1:6">
      <c r="A304" s="6">
        <v>42794</v>
      </c>
      <c r="B304" s="7" t="s">
        <v>106</v>
      </c>
      <c r="C304" s="7" t="s">
        <v>136</v>
      </c>
      <c r="D304" s="7" t="s">
        <v>137</v>
      </c>
      <c r="E304" s="5">
        <v>179166</v>
      </c>
      <c r="F304" s="5">
        <v>0</v>
      </c>
    </row>
    <row r="305" hidden="1" customHeight="1" spans="1:6">
      <c r="A305" s="6">
        <f>A304</f>
        <v>42794</v>
      </c>
      <c r="B305" s="7" t="str">
        <f>B304</f>
        <v>26</v>
      </c>
      <c r="C305" s="7" t="str">
        <f>C304</f>
        <v>摊销</v>
      </c>
      <c r="D305" s="7" t="s">
        <v>138</v>
      </c>
      <c r="E305" s="5">
        <v>0</v>
      </c>
      <c r="F305" s="5">
        <v>179166</v>
      </c>
    </row>
    <row r="306" hidden="1" customHeight="1" spans="1:6">
      <c r="A306" s="6">
        <v>42794</v>
      </c>
      <c r="B306" s="7" t="s">
        <v>107</v>
      </c>
      <c r="C306" s="7" t="s">
        <v>175</v>
      </c>
      <c r="D306" s="7" t="s">
        <v>33</v>
      </c>
      <c r="E306" s="5">
        <v>189.67</v>
      </c>
      <c r="F306" s="5">
        <v>0</v>
      </c>
    </row>
    <row r="307" hidden="1" customHeight="1" spans="1:6">
      <c r="A307" s="6">
        <f>A306</f>
        <v>42794</v>
      </c>
      <c r="B307" s="7" t="str">
        <f>B306</f>
        <v>27</v>
      </c>
      <c r="C307" s="7" t="str">
        <f>C306</f>
        <v>付银行手续费</v>
      </c>
      <c r="D307" s="7" t="s">
        <v>18</v>
      </c>
      <c r="E307" s="5">
        <v>0</v>
      </c>
      <c r="F307" s="5">
        <v>189.67</v>
      </c>
    </row>
    <row r="308" hidden="1" customHeight="1" spans="1:6">
      <c r="A308" s="6">
        <v>42794</v>
      </c>
      <c r="B308" s="7" t="s">
        <v>108</v>
      </c>
      <c r="C308" s="7" t="s">
        <v>176</v>
      </c>
      <c r="D308" s="7" t="s">
        <v>152</v>
      </c>
      <c r="E308" s="5">
        <v>86874.62</v>
      </c>
      <c r="F308" s="5">
        <v>0</v>
      </c>
    </row>
    <row r="309" hidden="1" customHeight="1" spans="1:6">
      <c r="A309" s="6">
        <f t="shared" ref="A309:C313" si="45">A308</f>
        <v>42794</v>
      </c>
      <c r="B309" s="7" t="str">
        <f t="shared" si="45"/>
        <v>28</v>
      </c>
      <c r="C309" s="7" t="str">
        <f t="shared" si="45"/>
        <v>结转研发费用</v>
      </c>
      <c r="D309" s="7" t="s">
        <v>133</v>
      </c>
      <c r="E309" s="5">
        <v>0</v>
      </c>
      <c r="F309" s="5">
        <v>55920</v>
      </c>
    </row>
    <row r="310" hidden="1" customHeight="1" spans="1:6">
      <c r="A310" s="6">
        <f t="shared" si="45"/>
        <v>42794</v>
      </c>
      <c r="B310" s="7" t="str">
        <f t="shared" si="45"/>
        <v>28</v>
      </c>
      <c r="C310" s="7" t="str">
        <f t="shared" si="45"/>
        <v>结转研发费用</v>
      </c>
      <c r="D310" s="7" t="s">
        <v>79</v>
      </c>
      <c r="E310" s="5">
        <v>0</v>
      </c>
      <c r="F310" s="5">
        <v>23400</v>
      </c>
    </row>
    <row r="311" hidden="1" customHeight="1" spans="1:6">
      <c r="A311" s="6">
        <f t="shared" si="45"/>
        <v>42794</v>
      </c>
      <c r="B311" s="7" t="str">
        <f t="shared" si="45"/>
        <v>28</v>
      </c>
      <c r="C311" s="7" t="str">
        <f t="shared" si="45"/>
        <v>结转研发费用</v>
      </c>
      <c r="D311" s="7" t="s">
        <v>46</v>
      </c>
      <c r="E311" s="5">
        <v>0</v>
      </c>
      <c r="F311" s="5">
        <v>6101.52</v>
      </c>
    </row>
    <row r="312" hidden="1" customHeight="1" spans="1:6">
      <c r="A312" s="6">
        <f t="shared" si="45"/>
        <v>42794</v>
      </c>
      <c r="B312" s="7" t="str">
        <f t="shared" si="45"/>
        <v>28</v>
      </c>
      <c r="C312" s="7" t="str">
        <f t="shared" si="45"/>
        <v>结转研发费用</v>
      </c>
      <c r="D312" s="7" t="s">
        <v>115</v>
      </c>
      <c r="E312" s="5">
        <v>0</v>
      </c>
      <c r="F312" s="5">
        <v>1203.1</v>
      </c>
    </row>
    <row r="313" hidden="1" customHeight="1" spans="1:6">
      <c r="A313" s="6">
        <f t="shared" si="45"/>
        <v>42794</v>
      </c>
      <c r="B313" s="7" t="str">
        <f t="shared" si="45"/>
        <v>28</v>
      </c>
      <c r="C313" s="7" t="str">
        <f t="shared" si="45"/>
        <v>结转研发费用</v>
      </c>
      <c r="D313" s="7" t="s">
        <v>173</v>
      </c>
      <c r="E313" s="5">
        <v>0</v>
      </c>
      <c r="F313" s="5">
        <v>250</v>
      </c>
    </row>
    <row r="314" hidden="1" customHeight="1" spans="1:6">
      <c r="A314" s="6">
        <v>42794</v>
      </c>
      <c r="B314" s="7" t="s">
        <v>109</v>
      </c>
      <c r="C314" s="7" t="s">
        <v>154</v>
      </c>
      <c r="D314" s="7" t="s">
        <v>19</v>
      </c>
      <c r="E314" s="5">
        <v>193706.39</v>
      </c>
      <c r="F314" s="5">
        <v>0</v>
      </c>
    </row>
    <row r="315" hidden="1" customHeight="1" spans="1:6">
      <c r="A315" s="6">
        <f t="shared" ref="A315:A328" si="46">A314</f>
        <v>42794</v>
      </c>
      <c r="B315" s="7" t="str">
        <f t="shared" ref="B315:B328" si="47">B314</f>
        <v>29</v>
      </c>
      <c r="C315" s="7" t="str">
        <f t="shared" ref="C315:C328" si="48">C314</f>
        <v>结转本期损益</v>
      </c>
      <c r="D315" s="7" t="s">
        <v>155</v>
      </c>
      <c r="E315" s="5">
        <v>0</v>
      </c>
      <c r="F315" s="5">
        <v>193706.39</v>
      </c>
    </row>
    <row r="316" hidden="1" customHeight="1" spans="1:6">
      <c r="A316" s="6">
        <f t="shared" si="46"/>
        <v>42794</v>
      </c>
      <c r="B316" s="7" t="str">
        <f t="shared" si="47"/>
        <v>29</v>
      </c>
      <c r="C316" s="7" t="str">
        <f t="shared" si="48"/>
        <v>结转本期损益</v>
      </c>
      <c r="D316" s="7" t="s">
        <v>155</v>
      </c>
      <c r="E316" s="5">
        <v>372526.46</v>
      </c>
      <c r="F316" s="5">
        <v>0</v>
      </c>
    </row>
    <row r="317" hidden="1" customHeight="1" spans="1:6">
      <c r="A317" s="6">
        <f t="shared" si="46"/>
        <v>42794</v>
      </c>
      <c r="B317" s="7" t="str">
        <f t="shared" si="47"/>
        <v>29</v>
      </c>
      <c r="C317" s="7" t="str">
        <f t="shared" si="48"/>
        <v>结转本期损益</v>
      </c>
      <c r="D317" s="7" t="s">
        <v>86</v>
      </c>
      <c r="E317" s="5">
        <v>0</v>
      </c>
      <c r="F317" s="5">
        <v>870.99</v>
      </c>
    </row>
    <row r="318" hidden="1" customHeight="1" spans="1:6">
      <c r="A318" s="6">
        <f t="shared" si="46"/>
        <v>42794</v>
      </c>
      <c r="B318" s="7" t="str">
        <f t="shared" si="47"/>
        <v>29</v>
      </c>
      <c r="C318" s="7" t="str">
        <f t="shared" si="48"/>
        <v>结转本期损益</v>
      </c>
      <c r="D318" s="7" t="s">
        <v>76</v>
      </c>
      <c r="E318" s="5">
        <v>0</v>
      </c>
      <c r="F318" s="5">
        <v>85000</v>
      </c>
    </row>
    <row r="319" hidden="1" customHeight="1" spans="1:6">
      <c r="A319" s="6">
        <f t="shared" si="46"/>
        <v>42794</v>
      </c>
      <c r="B319" s="7" t="str">
        <f t="shared" si="47"/>
        <v>29</v>
      </c>
      <c r="C319" s="7" t="str">
        <f t="shared" si="48"/>
        <v>结转本期损益</v>
      </c>
      <c r="D319" s="7" t="s">
        <v>137</v>
      </c>
      <c r="E319" s="5">
        <v>0</v>
      </c>
      <c r="F319" s="5">
        <v>179166</v>
      </c>
    </row>
    <row r="320" hidden="1" customHeight="1" spans="1:6">
      <c r="A320" s="6">
        <f t="shared" si="46"/>
        <v>42794</v>
      </c>
      <c r="B320" s="7" t="str">
        <f t="shared" si="47"/>
        <v>29</v>
      </c>
      <c r="C320" s="7" t="str">
        <f t="shared" si="48"/>
        <v>结转本期损益</v>
      </c>
      <c r="D320" s="7" t="s">
        <v>33</v>
      </c>
      <c r="E320" s="5">
        <v>0</v>
      </c>
      <c r="F320" s="5">
        <v>2196.91</v>
      </c>
    </row>
    <row r="321" hidden="1" customHeight="1" spans="1:6">
      <c r="A321" s="6">
        <f t="shared" si="46"/>
        <v>42794</v>
      </c>
      <c r="B321" s="7" t="str">
        <f t="shared" si="47"/>
        <v>29</v>
      </c>
      <c r="C321" s="7" t="str">
        <f t="shared" si="48"/>
        <v>结转本期损益</v>
      </c>
      <c r="D321" s="7" t="s">
        <v>39</v>
      </c>
      <c r="E321" s="5">
        <v>0</v>
      </c>
      <c r="F321" s="5">
        <v>446.7</v>
      </c>
    </row>
    <row r="322" hidden="1" customHeight="1" spans="1:6">
      <c r="A322" s="6">
        <f t="shared" si="46"/>
        <v>42794</v>
      </c>
      <c r="B322" s="7" t="str">
        <f t="shared" si="47"/>
        <v>29</v>
      </c>
      <c r="C322" s="7" t="str">
        <f t="shared" si="48"/>
        <v>结转本期损益</v>
      </c>
      <c r="D322" s="7" t="s">
        <v>45</v>
      </c>
      <c r="E322" s="5">
        <v>0</v>
      </c>
      <c r="F322" s="5">
        <v>5338.83</v>
      </c>
    </row>
    <row r="323" hidden="1" customHeight="1" spans="1:6">
      <c r="A323" s="6">
        <f t="shared" si="46"/>
        <v>42794</v>
      </c>
      <c r="B323" s="7" t="str">
        <f t="shared" si="47"/>
        <v>29</v>
      </c>
      <c r="C323" s="7" t="str">
        <f t="shared" si="48"/>
        <v>结转本期损益</v>
      </c>
      <c r="D323" s="7" t="s">
        <v>170</v>
      </c>
      <c r="E323" s="5">
        <v>0</v>
      </c>
      <c r="F323" s="5">
        <v>36.7</v>
      </c>
    </row>
    <row r="324" hidden="1" customHeight="1" spans="1:6">
      <c r="A324" s="6">
        <f t="shared" si="46"/>
        <v>42794</v>
      </c>
      <c r="B324" s="7" t="str">
        <f t="shared" si="47"/>
        <v>29</v>
      </c>
      <c r="C324" s="7" t="str">
        <f t="shared" si="48"/>
        <v>结转本期损益</v>
      </c>
      <c r="D324" s="7" t="s">
        <v>123</v>
      </c>
      <c r="E324" s="5">
        <v>0</v>
      </c>
      <c r="F324" s="5">
        <v>339</v>
      </c>
    </row>
    <row r="325" hidden="1" customHeight="1" spans="1:6">
      <c r="A325" s="6">
        <f t="shared" si="46"/>
        <v>42794</v>
      </c>
      <c r="B325" s="7" t="str">
        <f t="shared" si="47"/>
        <v>29</v>
      </c>
      <c r="C325" s="7" t="str">
        <f t="shared" si="48"/>
        <v>结转本期损益</v>
      </c>
      <c r="D325" s="7" t="s">
        <v>126</v>
      </c>
      <c r="E325" s="5">
        <v>0</v>
      </c>
      <c r="F325" s="5">
        <v>2262</v>
      </c>
    </row>
    <row r="326" hidden="1" customHeight="1" spans="1:6">
      <c r="A326" s="6">
        <f t="shared" si="46"/>
        <v>42794</v>
      </c>
      <c r="B326" s="7" t="str">
        <f t="shared" si="47"/>
        <v>29</v>
      </c>
      <c r="C326" s="7" t="str">
        <f t="shared" si="48"/>
        <v>结转本期损益</v>
      </c>
      <c r="D326" s="7" t="s">
        <v>141</v>
      </c>
      <c r="E326" s="5">
        <v>0</v>
      </c>
      <c r="F326" s="5">
        <v>9852.74</v>
      </c>
    </row>
    <row r="327" hidden="1" customHeight="1" spans="1:6">
      <c r="A327" s="6">
        <f t="shared" si="46"/>
        <v>42794</v>
      </c>
      <c r="B327" s="7" t="str">
        <f t="shared" si="47"/>
        <v>29</v>
      </c>
      <c r="C327" s="7" t="str">
        <f t="shared" si="48"/>
        <v>结转本期损益</v>
      </c>
      <c r="D327" s="7" t="s">
        <v>152</v>
      </c>
      <c r="E327" s="5">
        <v>0</v>
      </c>
      <c r="F327" s="5">
        <v>86874.62</v>
      </c>
    </row>
    <row r="328" hidden="1" customHeight="1" spans="1:6">
      <c r="A328" s="6">
        <f t="shared" si="46"/>
        <v>42794</v>
      </c>
      <c r="B328" s="7" t="str">
        <f t="shared" si="47"/>
        <v>29</v>
      </c>
      <c r="C328" s="7" t="str">
        <f t="shared" si="48"/>
        <v>结转本期损益</v>
      </c>
      <c r="D328" s="7" t="s">
        <v>163</v>
      </c>
      <c r="E328" s="5">
        <v>0</v>
      </c>
      <c r="F328" s="5">
        <v>141.97</v>
      </c>
    </row>
    <row r="329" customHeight="1" spans="1:6">
      <c r="A329" s="6">
        <v>42825</v>
      </c>
      <c r="B329" s="7" t="s">
        <v>6</v>
      </c>
      <c r="C329" s="7" t="s">
        <v>156</v>
      </c>
      <c r="D329" s="7" t="s">
        <v>18</v>
      </c>
      <c r="E329" s="5">
        <v>304800</v>
      </c>
      <c r="F329" s="5">
        <v>0</v>
      </c>
    </row>
    <row r="330" customHeight="1" spans="1:6">
      <c r="A330" s="6">
        <f t="shared" ref="A330:C332" si="49">A329</f>
        <v>42825</v>
      </c>
      <c r="B330" s="7" t="str">
        <f t="shared" si="49"/>
        <v>1</v>
      </c>
      <c r="C330" s="7" t="str">
        <f t="shared" si="49"/>
        <v>营业收入</v>
      </c>
      <c r="D330" s="7" t="s">
        <v>19</v>
      </c>
      <c r="E330" s="5">
        <v>0</v>
      </c>
      <c r="F330" s="5">
        <v>274930.46</v>
      </c>
    </row>
    <row r="331" customHeight="1" spans="1:6">
      <c r="A331" s="6">
        <f t="shared" si="49"/>
        <v>42825</v>
      </c>
      <c r="B331" s="7" t="str">
        <f t="shared" si="49"/>
        <v>1</v>
      </c>
      <c r="C331" s="7" t="str">
        <f t="shared" si="49"/>
        <v>营业收入</v>
      </c>
      <c r="D331" s="7" t="s">
        <v>20</v>
      </c>
      <c r="E331" s="5">
        <v>0</v>
      </c>
      <c r="F331" s="5">
        <v>29729.73</v>
      </c>
    </row>
    <row r="332" customHeight="1" spans="1:6">
      <c r="A332" s="6">
        <f t="shared" si="49"/>
        <v>42825</v>
      </c>
      <c r="B332" s="7" t="str">
        <f t="shared" si="49"/>
        <v>1</v>
      </c>
      <c r="C332" s="7" t="str">
        <f t="shared" si="49"/>
        <v>营业收入</v>
      </c>
      <c r="D332" s="7" t="s">
        <v>21</v>
      </c>
      <c r="E332" s="5">
        <v>0</v>
      </c>
      <c r="F332" s="5">
        <v>139.81</v>
      </c>
    </row>
    <row r="333" hidden="1" customHeight="1" spans="1:6">
      <c r="A333" s="6">
        <v>42825</v>
      </c>
      <c r="B333" s="7" t="s">
        <v>22</v>
      </c>
      <c r="C333" s="7" t="s">
        <v>157</v>
      </c>
      <c r="D333" s="7" t="s">
        <v>18</v>
      </c>
      <c r="E333" s="5">
        <v>106684.5</v>
      </c>
      <c r="F333" s="5">
        <v>0</v>
      </c>
    </row>
    <row r="334" hidden="1" customHeight="1" spans="1:6">
      <c r="A334" s="6">
        <f t="shared" ref="A334:C337" si="50">A333</f>
        <v>42825</v>
      </c>
      <c r="B334" s="7" t="str">
        <f t="shared" si="50"/>
        <v>2</v>
      </c>
      <c r="C334" s="7" t="str">
        <f t="shared" si="50"/>
        <v>收回应收账款</v>
      </c>
      <c r="D334" s="7" t="s">
        <v>177</v>
      </c>
      <c r="E334" s="5">
        <v>0</v>
      </c>
      <c r="F334" s="5">
        <v>39398</v>
      </c>
    </row>
    <row r="335" hidden="1" customHeight="1" spans="1:6">
      <c r="A335" s="6">
        <f t="shared" si="50"/>
        <v>42825</v>
      </c>
      <c r="B335" s="7" t="str">
        <f t="shared" si="50"/>
        <v>2</v>
      </c>
      <c r="C335" s="7" t="str">
        <f t="shared" si="50"/>
        <v>收回应收账款</v>
      </c>
      <c r="D335" s="7" t="s">
        <v>178</v>
      </c>
      <c r="E335" s="5">
        <v>0</v>
      </c>
      <c r="F335" s="5">
        <v>3272.5</v>
      </c>
    </row>
    <row r="336" hidden="1" customHeight="1" spans="1:6">
      <c r="A336" s="6">
        <f t="shared" si="50"/>
        <v>42825</v>
      </c>
      <c r="B336" s="7" t="str">
        <f t="shared" si="50"/>
        <v>2</v>
      </c>
      <c r="C336" s="7" t="str">
        <f t="shared" si="50"/>
        <v>收回应收账款</v>
      </c>
      <c r="D336" s="7" t="s">
        <v>159</v>
      </c>
      <c r="E336" s="5">
        <v>0</v>
      </c>
      <c r="F336" s="5">
        <v>3200</v>
      </c>
    </row>
    <row r="337" hidden="1" customHeight="1" spans="1:6">
      <c r="A337" s="6">
        <f t="shared" si="50"/>
        <v>42825</v>
      </c>
      <c r="B337" s="7" t="str">
        <f t="shared" si="50"/>
        <v>2</v>
      </c>
      <c r="C337" s="7" t="str">
        <f t="shared" si="50"/>
        <v>收回应收账款</v>
      </c>
      <c r="D337" s="7" t="s">
        <v>179</v>
      </c>
      <c r="E337" s="5">
        <v>0</v>
      </c>
      <c r="F337" s="5">
        <v>60814</v>
      </c>
    </row>
    <row r="338" hidden="1" customHeight="1" spans="1:6">
      <c r="A338" s="6">
        <v>42825</v>
      </c>
      <c r="B338" s="7" t="s">
        <v>29</v>
      </c>
      <c r="C338" s="7" t="s">
        <v>180</v>
      </c>
      <c r="D338" s="7" t="s">
        <v>18</v>
      </c>
      <c r="E338" s="5">
        <v>149.03</v>
      </c>
      <c r="F338" s="5">
        <v>0</v>
      </c>
    </row>
    <row r="339" hidden="1" customHeight="1" spans="1:6">
      <c r="A339" s="6">
        <f>A338</f>
        <v>42825</v>
      </c>
      <c r="B339" s="7" t="str">
        <f>B338</f>
        <v>3</v>
      </c>
      <c r="C339" s="7" t="str">
        <f>C338</f>
        <v>收银行存款利息</v>
      </c>
      <c r="D339" s="7" t="s">
        <v>181</v>
      </c>
      <c r="E339" s="5">
        <v>-149.03</v>
      </c>
      <c r="F339" s="5">
        <v>0</v>
      </c>
    </row>
    <row r="340" hidden="1" customHeight="1" spans="1:6">
      <c r="A340" s="6">
        <v>42825</v>
      </c>
      <c r="B340" s="7" t="s">
        <v>31</v>
      </c>
      <c r="C340" s="7" t="s">
        <v>175</v>
      </c>
      <c r="D340" s="7" t="s">
        <v>33</v>
      </c>
      <c r="E340" s="5">
        <v>104.66</v>
      </c>
      <c r="F340" s="5">
        <v>0</v>
      </c>
    </row>
    <row r="341" hidden="1" customHeight="1" spans="1:6">
      <c r="A341" s="6">
        <f>A340</f>
        <v>42825</v>
      </c>
      <c r="B341" s="7" t="str">
        <f>B340</f>
        <v>4</v>
      </c>
      <c r="C341" s="7" t="str">
        <f>C340</f>
        <v>付银行手续费</v>
      </c>
      <c r="D341" s="7" t="s">
        <v>18</v>
      </c>
      <c r="E341" s="5">
        <v>0</v>
      </c>
      <c r="F341" s="5">
        <v>104.66</v>
      </c>
    </row>
    <row r="342" hidden="1" customHeight="1" spans="1:6">
      <c r="A342" s="6">
        <v>42825</v>
      </c>
      <c r="B342" s="7" t="s">
        <v>34</v>
      </c>
      <c r="C342" s="7" t="s">
        <v>165</v>
      </c>
      <c r="D342" s="7" t="s">
        <v>18</v>
      </c>
      <c r="E342" s="5">
        <v>1650000</v>
      </c>
      <c r="F342" s="5">
        <v>0</v>
      </c>
    </row>
    <row r="343" hidden="1" customHeight="1" spans="1:6">
      <c r="A343" s="6">
        <f t="shared" ref="A343:C344" si="51">A342</f>
        <v>42825</v>
      </c>
      <c r="B343" s="7" t="str">
        <f t="shared" si="51"/>
        <v>5</v>
      </c>
      <c r="C343" s="7" t="str">
        <f t="shared" si="51"/>
        <v>收往来款存行</v>
      </c>
      <c r="D343" s="7" t="s">
        <v>147</v>
      </c>
      <c r="E343" s="5">
        <v>0</v>
      </c>
      <c r="F343" s="5">
        <v>650000</v>
      </c>
    </row>
    <row r="344" hidden="1" customHeight="1" spans="1:6">
      <c r="A344" s="6">
        <f t="shared" si="51"/>
        <v>42825</v>
      </c>
      <c r="B344" s="7" t="str">
        <f t="shared" si="51"/>
        <v>5</v>
      </c>
      <c r="C344" s="7" t="str">
        <f t="shared" si="51"/>
        <v>收往来款存行</v>
      </c>
      <c r="D344" s="7" t="s">
        <v>17</v>
      </c>
      <c r="E344" s="5">
        <v>0</v>
      </c>
      <c r="F344" s="5">
        <v>1000000</v>
      </c>
    </row>
    <row r="345" hidden="1" customHeight="1" spans="1:6">
      <c r="A345" s="6">
        <v>42825</v>
      </c>
      <c r="B345" s="7" t="s">
        <v>37</v>
      </c>
      <c r="C345" s="7" t="s">
        <v>64</v>
      </c>
      <c r="D345" s="7" t="s">
        <v>182</v>
      </c>
      <c r="E345" s="5">
        <v>849056.58</v>
      </c>
      <c r="F345" s="5">
        <v>0</v>
      </c>
    </row>
    <row r="346" hidden="1" customHeight="1" spans="1:6">
      <c r="A346" s="6">
        <f>A345</f>
        <v>42825</v>
      </c>
      <c r="B346" s="7" t="str">
        <f>B345</f>
        <v>6</v>
      </c>
      <c r="C346" s="7" t="str">
        <f>C345</f>
        <v>付咨询服务费</v>
      </c>
      <c r="D346" s="7" t="s">
        <v>62</v>
      </c>
      <c r="E346" s="5">
        <v>0</v>
      </c>
      <c r="F346" s="5">
        <v>900000</v>
      </c>
    </row>
    <row r="347" hidden="1" customHeight="1" spans="1:6">
      <c r="A347" s="6">
        <f>A346</f>
        <v>42825</v>
      </c>
      <c r="B347" s="7" t="str">
        <f>B346</f>
        <v>6</v>
      </c>
      <c r="C347" s="7" t="s">
        <v>183</v>
      </c>
      <c r="D347" s="7" t="s">
        <v>184</v>
      </c>
      <c r="E347" s="5">
        <v>20213.6</v>
      </c>
      <c r="F347" s="5">
        <v>0</v>
      </c>
    </row>
    <row r="348" hidden="1" customHeight="1" spans="1:6">
      <c r="A348" s="6">
        <f t="shared" ref="A348:C349" si="52">A347</f>
        <v>42825</v>
      </c>
      <c r="B348" s="7" t="str">
        <f t="shared" si="52"/>
        <v>6</v>
      </c>
      <c r="C348" s="7" t="str">
        <f t="shared" si="52"/>
        <v>购进安装工程材料</v>
      </c>
      <c r="D348" s="7" t="s">
        <v>66</v>
      </c>
      <c r="E348" s="5">
        <v>51549.82</v>
      </c>
      <c r="F348" s="5">
        <v>0</v>
      </c>
    </row>
    <row r="349" hidden="1" customHeight="1" spans="1:6">
      <c r="A349" s="6">
        <f t="shared" si="52"/>
        <v>42825</v>
      </c>
      <c r="B349" s="7" t="str">
        <f t="shared" si="52"/>
        <v>6</v>
      </c>
      <c r="C349" s="7" t="str">
        <f t="shared" si="52"/>
        <v>购进安装工程材料</v>
      </c>
      <c r="D349" s="7" t="s">
        <v>185</v>
      </c>
      <c r="E349" s="5">
        <v>0</v>
      </c>
      <c r="F349" s="5">
        <v>20820</v>
      </c>
    </row>
    <row r="350" hidden="1" customHeight="1" spans="1:6">
      <c r="A350" s="6">
        <v>42825</v>
      </c>
      <c r="B350" s="7" t="s">
        <v>41</v>
      </c>
      <c r="C350" s="7" t="s">
        <v>160</v>
      </c>
      <c r="D350" s="7" t="s">
        <v>62</v>
      </c>
      <c r="E350" s="5">
        <v>1800000</v>
      </c>
      <c r="F350" s="5">
        <v>0</v>
      </c>
    </row>
    <row r="351" hidden="1" customHeight="1" spans="1:6">
      <c r="A351" s="6">
        <f>A350</f>
        <v>42825</v>
      </c>
      <c r="B351" s="7" t="str">
        <f>B350</f>
        <v>7</v>
      </c>
      <c r="C351" s="7" t="str">
        <f>C350</f>
        <v>付款</v>
      </c>
      <c r="D351" s="7" t="s">
        <v>18</v>
      </c>
      <c r="E351" s="5">
        <v>0</v>
      </c>
      <c r="F351" s="5">
        <v>1800000</v>
      </c>
    </row>
    <row r="352" hidden="1" customHeight="1" spans="1:6">
      <c r="A352" s="6">
        <v>42825</v>
      </c>
      <c r="B352" s="7" t="s">
        <v>43</v>
      </c>
      <c r="C352" s="7" t="s">
        <v>160</v>
      </c>
      <c r="D352" s="7" t="s">
        <v>185</v>
      </c>
      <c r="E352" s="5">
        <v>44800</v>
      </c>
      <c r="F352" s="5">
        <v>0</v>
      </c>
    </row>
    <row r="353" hidden="1" customHeight="1" spans="1:6">
      <c r="A353" s="6">
        <f>A352</f>
        <v>42825</v>
      </c>
      <c r="B353" s="7" t="str">
        <f>B352</f>
        <v>8</v>
      </c>
      <c r="C353" s="7" t="str">
        <f>C352</f>
        <v>付款</v>
      </c>
      <c r="D353" s="7" t="s">
        <v>18</v>
      </c>
      <c r="E353" s="5">
        <v>0</v>
      </c>
      <c r="F353" s="5">
        <v>44800</v>
      </c>
    </row>
    <row r="354" hidden="1" customHeight="1" spans="1:6">
      <c r="A354" s="6">
        <v>42825</v>
      </c>
      <c r="B354" s="7" t="s">
        <v>48</v>
      </c>
      <c r="C354" s="7" t="s">
        <v>186</v>
      </c>
      <c r="D354" s="7" t="s">
        <v>20</v>
      </c>
      <c r="E354" s="5">
        <v>29729.73</v>
      </c>
      <c r="F354" s="5">
        <v>0</v>
      </c>
    </row>
    <row r="355" hidden="1" customHeight="1" spans="1:6">
      <c r="A355" s="6">
        <f t="shared" ref="A355:C356" si="53">A354</f>
        <v>42825</v>
      </c>
      <c r="B355" s="7" t="str">
        <f t="shared" si="53"/>
        <v>9</v>
      </c>
      <c r="C355" s="7" t="str">
        <f t="shared" si="53"/>
        <v>转出本月未交增值税</v>
      </c>
      <c r="D355" s="7" t="s">
        <v>21</v>
      </c>
      <c r="E355" s="5">
        <v>21820.09</v>
      </c>
      <c r="F355" s="5">
        <v>0</v>
      </c>
    </row>
    <row r="356" hidden="1" customHeight="1" spans="1:6">
      <c r="A356" s="6">
        <f t="shared" si="53"/>
        <v>42825</v>
      </c>
      <c r="B356" s="7" t="str">
        <f t="shared" si="53"/>
        <v>9</v>
      </c>
      <c r="C356" s="7" t="str">
        <f t="shared" si="53"/>
        <v>转出本月未交增值税</v>
      </c>
      <c r="D356" s="7" t="s">
        <v>66</v>
      </c>
      <c r="E356" s="5">
        <v>0</v>
      </c>
      <c r="F356" s="5">
        <v>51549.82</v>
      </c>
    </row>
    <row r="357" hidden="1" customHeight="1" spans="1:6">
      <c r="A357" s="6">
        <v>42825</v>
      </c>
      <c r="B357" s="7" t="s">
        <v>67</v>
      </c>
      <c r="C357" s="7" t="s">
        <v>187</v>
      </c>
      <c r="D357" s="7" t="s">
        <v>21</v>
      </c>
      <c r="E357" s="5">
        <v>5405.41</v>
      </c>
      <c r="F357" s="5">
        <v>0</v>
      </c>
    </row>
    <row r="358" hidden="1" customHeight="1" spans="1:6">
      <c r="A358" s="6">
        <f t="shared" ref="A358:C359" si="54">A357</f>
        <v>42825</v>
      </c>
      <c r="B358" s="7" t="str">
        <f t="shared" si="54"/>
        <v>10</v>
      </c>
      <c r="C358" s="7" t="str">
        <f t="shared" si="54"/>
        <v>预交税</v>
      </c>
      <c r="D358" s="7" t="s">
        <v>21</v>
      </c>
      <c r="E358" s="5">
        <v>139.81</v>
      </c>
      <c r="F358" s="5">
        <v>0</v>
      </c>
    </row>
    <row r="359" hidden="1" customHeight="1" spans="1:6">
      <c r="A359" s="6">
        <f t="shared" si="54"/>
        <v>42825</v>
      </c>
      <c r="B359" s="7" t="str">
        <f t="shared" si="54"/>
        <v>10</v>
      </c>
      <c r="C359" s="7" t="str">
        <f t="shared" si="54"/>
        <v>预交税</v>
      </c>
      <c r="D359" s="7" t="s">
        <v>17</v>
      </c>
      <c r="E359" s="5">
        <v>0</v>
      </c>
      <c r="F359" s="5">
        <v>5545.22</v>
      </c>
    </row>
    <row r="360" hidden="1" customHeight="1" spans="1:6">
      <c r="A360" s="6">
        <v>42825</v>
      </c>
      <c r="B360" s="7" t="s">
        <v>74</v>
      </c>
      <c r="C360" s="7" t="s">
        <v>169</v>
      </c>
      <c r="D360" s="7" t="s">
        <v>21</v>
      </c>
      <c r="E360" s="5">
        <v>17628.66</v>
      </c>
      <c r="F360" s="5">
        <v>0</v>
      </c>
    </row>
    <row r="361" hidden="1" customHeight="1" spans="1:6">
      <c r="A361" s="6">
        <f>A360</f>
        <v>42825</v>
      </c>
      <c r="B361" s="7" t="str">
        <f>B360</f>
        <v>11</v>
      </c>
      <c r="C361" s="7" t="str">
        <f>C360</f>
        <v>预交增值税</v>
      </c>
      <c r="D361" s="7" t="s">
        <v>17</v>
      </c>
      <c r="E361" s="5">
        <v>0</v>
      </c>
      <c r="F361" s="5">
        <v>17628.66</v>
      </c>
    </row>
    <row r="362" hidden="1" customHeight="1" spans="1:6">
      <c r="A362" s="6">
        <v>42825</v>
      </c>
      <c r="B362" s="7" t="s">
        <v>77</v>
      </c>
      <c r="C362" s="7" t="s">
        <v>85</v>
      </c>
      <c r="D362" s="7" t="s">
        <v>86</v>
      </c>
      <c r="E362" s="5">
        <v>540.54</v>
      </c>
      <c r="F362" s="5">
        <v>0</v>
      </c>
    </row>
    <row r="363" hidden="1" customHeight="1" spans="1:6">
      <c r="A363" s="6">
        <f t="shared" ref="A363:C365" si="55">A362</f>
        <v>42825</v>
      </c>
      <c r="B363" s="7" t="str">
        <f t="shared" si="55"/>
        <v>12</v>
      </c>
      <c r="C363" s="7" t="str">
        <f t="shared" si="55"/>
        <v>计税金及附加</v>
      </c>
      <c r="D363" s="7" t="s">
        <v>87</v>
      </c>
      <c r="E363" s="5">
        <v>0</v>
      </c>
      <c r="F363" s="5">
        <v>270.27</v>
      </c>
    </row>
    <row r="364" hidden="1" customHeight="1" spans="1:6">
      <c r="A364" s="6">
        <f t="shared" si="55"/>
        <v>42825</v>
      </c>
      <c r="B364" s="7" t="str">
        <f t="shared" si="55"/>
        <v>12</v>
      </c>
      <c r="C364" s="7" t="str">
        <f t="shared" si="55"/>
        <v>计税金及附加</v>
      </c>
      <c r="D364" s="7" t="s">
        <v>98</v>
      </c>
      <c r="E364" s="5">
        <v>0</v>
      </c>
      <c r="F364" s="5">
        <v>162.16</v>
      </c>
    </row>
    <row r="365" hidden="1" customHeight="1" spans="1:6">
      <c r="A365" s="6">
        <f t="shared" si="55"/>
        <v>42825</v>
      </c>
      <c r="B365" s="7" t="str">
        <f t="shared" si="55"/>
        <v>12</v>
      </c>
      <c r="C365" s="7" t="str">
        <f t="shared" si="55"/>
        <v>计税金及附加</v>
      </c>
      <c r="D365" s="7" t="s">
        <v>89</v>
      </c>
      <c r="E365" s="5">
        <v>0</v>
      </c>
      <c r="F365" s="5">
        <v>108.11</v>
      </c>
    </row>
    <row r="366" hidden="1" customHeight="1" spans="1:6">
      <c r="A366" s="6">
        <f>A365</f>
        <v>42825</v>
      </c>
      <c r="B366" s="7" t="str">
        <f>B365</f>
        <v>12</v>
      </c>
      <c r="C366" s="7" t="s">
        <v>94</v>
      </c>
      <c r="D366" s="7" t="s">
        <v>90</v>
      </c>
      <c r="E366" s="5">
        <v>1081.08</v>
      </c>
      <c r="F366" s="5">
        <v>0</v>
      </c>
    </row>
    <row r="367" hidden="1" customHeight="1" spans="1:6">
      <c r="A367" s="6">
        <f>A366</f>
        <v>42825</v>
      </c>
      <c r="B367" s="7" t="str">
        <f>B366</f>
        <v>12</v>
      </c>
      <c r="C367" s="7" t="str">
        <f>C366</f>
        <v>计税</v>
      </c>
      <c r="D367" s="7" t="s">
        <v>91</v>
      </c>
      <c r="E367" s="5">
        <v>0</v>
      </c>
      <c r="F367" s="5">
        <v>1081.08</v>
      </c>
    </row>
    <row r="368" hidden="1" customHeight="1" spans="1:6">
      <c r="A368" s="6">
        <v>42825</v>
      </c>
      <c r="B368" s="7" t="s">
        <v>80</v>
      </c>
      <c r="C368" s="7" t="s">
        <v>35</v>
      </c>
      <c r="D368" s="7" t="s">
        <v>21</v>
      </c>
      <c r="E368" s="5">
        <v>270.27</v>
      </c>
      <c r="F368" s="5">
        <v>0</v>
      </c>
    </row>
    <row r="369" hidden="1" customHeight="1" spans="1:6">
      <c r="A369" s="6">
        <f t="shared" ref="A369:C372" si="56">A368</f>
        <v>42825</v>
      </c>
      <c r="B369" s="7" t="str">
        <f t="shared" si="56"/>
        <v>13</v>
      </c>
      <c r="C369" s="7" t="str">
        <f t="shared" si="56"/>
        <v>交税</v>
      </c>
      <c r="D369" s="7" t="s">
        <v>98</v>
      </c>
      <c r="E369" s="5">
        <v>162.16</v>
      </c>
      <c r="F369" s="5">
        <v>0</v>
      </c>
    </row>
    <row r="370" hidden="1" customHeight="1" spans="1:6">
      <c r="A370" s="6">
        <f t="shared" si="56"/>
        <v>42825</v>
      </c>
      <c r="B370" s="7" t="str">
        <f t="shared" si="56"/>
        <v>13</v>
      </c>
      <c r="C370" s="7" t="str">
        <f t="shared" si="56"/>
        <v>交税</v>
      </c>
      <c r="D370" s="7" t="s">
        <v>99</v>
      </c>
      <c r="E370" s="5">
        <v>108.11</v>
      </c>
      <c r="F370" s="5">
        <v>0</v>
      </c>
    </row>
    <row r="371" hidden="1" customHeight="1" spans="1:6">
      <c r="A371" s="6">
        <f t="shared" si="56"/>
        <v>42825</v>
      </c>
      <c r="B371" s="7" t="str">
        <f t="shared" si="56"/>
        <v>13</v>
      </c>
      <c r="C371" s="7" t="str">
        <f t="shared" si="56"/>
        <v>交税</v>
      </c>
      <c r="D371" s="7" t="s">
        <v>91</v>
      </c>
      <c r="E371" s="5">
        <v>1081.08</v>
      </c>
      <c r="F371" s="5">
        <v>0</v>
      </c>
    </row>
    <row r="372" hidden="1" customHeight="1" spans="1:6">
      <c r="A372" s="6">
        <f t="shared" si="56"/>
        <v>42825</v>
      </c>
      <c r="B372" s="7" t="str">
        <f t="shared" si="56"/>
        <v>13</v>
      </c>
      <c r="C372" s="7" t="str">
        <f t="shared" si="56"/>
        <v>交税</v>
      </c>
      <c r="D372" s="7" t="s">
        <v>17</v>
      </c>
      <c r="E372" s="5">
        <v>0</v>
      </c>
      <c r="F372" s="5">
        <v>1621.62</v>
      </c>
    </row>
    <row r="373" hidden="1" customHeight="1" spans="1:6">
      <c r="A373" s="6">
        <v>42825</v>
      </c>
      <c r="B373" s="7" t="s">
        <v>82</v>
      </c>
      <c r="C373" s="7" t="s">
        <v>85</v>
      </c>
      <c r="D373" s="7" t="s">
        <v>86</v>
      </c>
      <c r="E373" s="5">
        <v>16.78</v>
      </c>
      <c r="F373" s="5">
        <v>0</v>
      </c>
    </row>
    <row r="374" hidden="1" customHeight="1" spans="1:6">
      <c r="A374" s="6">
        <f t="shared" ref="A374:C376" si="57">A373</f>
        <v>42825</v>
      </c>
      <c r="B374" s="7" t="str">
        <f t="shared" si="57"/>
        <v>14</v>
      </c>
      <c r="C374" s="7" t="str">
        <f t="shared" si="57"/>
        <v>计税金及附加</v>
      </c>
      <c r="D374" s="7" t="s">
        <v>87</v>
      </c>
      <c r="E374" s="5">
        <v>0</v>
      </c>
      <c r="F374" s="5">
        <v>9.79</v>
      </c>
    </row>
    <row r="375" hidden="1" customHeight="1" spans="1:6">
      <c r="A375" s="6">
        <f t="shared" si="57"/>
        <v>42825</v>
      </c>
      <c r="B375" s="7" t="str">
        <f t="shared" si="57"/>
        <v>14</v>
      </c>
      <c r="C375" s="7" t="str">
        <f t="shared" si="57"/>
        <v>计税金及附加</v>
      </c>
      <c r="D375" s="7" t="s">
        <v>98</v>
      </c>
      <c r="E375" s="5">
        <v>0</v>
      </c>
      <c r="F375" s="5">
        <v>4.19</v>
      </c>
    </row>
    <row r="376" hidden="1" customHeight="1" spans="1:6">
      <c r="A376" s="6">
        <f t="shared" si="57"/>
        <v>42825</v>
      </c>
      <c r="B376" s="7" t="str">
        <f t="shared" si="57"/>
        <v>14</v>
      </c>
      <c r="C376" s="7" t="str">
        <f t="shared" si="57"/>
        <v>计税金及附加</v>
      </c>
      <c r="D376" s="7" t="s">
        <v>99</v>
      </c>
      <c r="E376" s="5">
        <v>0</v>
      </c>
      <c r="F376" s="5">
        <v>2.8</v>
      </c>
    </row>
    <row r="377" hidden="1" customHeight="1" spans="1:6">
      <c r="A377" s="6">
        <v>42825</v>
      </c>
      <c r="B377" s="7" t="s">
        <v>84</v>
      </c>
      <c r="C377" s="7" t="s">
        <v>35</v>
      </c>
      <c r="D377" s="7" t="s">
        <v>87</v>
      </c>
      <c r="E377" s="5">
        <v>9.79</v>
      </c>
      <c r="F377" s="5">
        <v>0</v>
      </c>
    </row>
    <row r="378" hidden="1" customHeight="1" spans="1:6">
      <c r="A378" s="6">
        <f t="shared" ref="A378:C380" si="58">A377</f>
        <v>42825</v>
      </c>
      <c r="B378" s="7" t="str">
        <f t="shared" si="58"/>
        <v>15</v>
      </c>
      <c r="C378" s="7" t="str">
        <f t="shared" si="58"/>
        <v>交税</v>
      </c>
      <c r="D378" s="7" t="s">
        <v>98</v>
      </c>
      <c r="E378" s="5">
        <v>4.19</v>
      </c>
      <c r="F378" s="5">
        <v>0</v>
      </c>
    </row>
    <row r="379" hidden="1" customHeight="1" spans="1:6">
      <c r="A379" s="6">
        <f t="shared" si="58"/>
        <v>42825</v>
      </c>
      <c r="B379" s="7" t="str">
        <f t="shared" si="58"/>
        <v>15</v>
      </c>
      <c r="C379" s="7" t="str">
        <f t="shared" si="58"/>
        <v>交税</v>
      </c>
      <c r="D379" s="7" t="s">
        <v>99</v>
      </c>
      <c r="E379" s="5">
        <v>2.8</v>
      </c>
      <c r="F379" s="5">
        <v>0</v>
      </c>
    </row>
    <row r="380" hidden="1" customHeight="1" spans="1:6">
      <c r="A380" s="6">
        <f t="shared" si="58"/>
        <v>42825</v>
      </c>
      <c r="B380" s="7" t="str">
        <f t="shared" si="58"/>
        <v>15</v>
      </c>
      <c r="C380" s="7" t="str">
        <f t="shared" si="58"/>
        <v>交税</v>
      </c>
      <c r="D380" s="7" t="s">
        <v>17</v>
      </c>
      <c r="E380" s="5">
        <v>0</v>
      </c>
      <c r="F380" s="5">
        <v>16.78</v>
      </c>
    </row>
    <row r="381" hidden="1" customHeight="1" spans="1:6">
      <c r="A381" s="6">
        <v>42825</v>
      </c>
      <c r="B381" s="7" t="s">
        <v>92</v>
      </c>
      <c r="C381" s="7" t="s">
        <v>188</v>
      </c>
      <c r="D381" s="7" t="s">
        <v>33</v>
      </c>
      <c r="E381" s="5">
        <v>43.2</v>
      </c>
      <c r="F381" s="5">
        <v>0</v>
      </c>
    </row>
    <row r="382" hidden="1" customHeight="1" spans="1:6">
      <c r="A382" s="6">
        <f>A381</f>
        <v>42825</v>
      </c>
      <c r="B382" s="7" t="str">
        <f>B381</f>
        <v>16</v>
      </c>
      <c r="C382" s="7" t="str">
        <f>C381</f>
        <v>购办公用品</v>
      </c>
      <c r="D382" s="7" t="s">
        <v>17</v>
      </c>
      <c r="E382" s="5">
        <v>0</v>
      </c>
      <c r="F382" s="5">
        <v>43.2</v>
      </c>
    </row>
    <row r="383" hidden="1" customHeight="1" spans="1:6">
      <c r="A383" s="6">
        <v>42825</v>
      </c>
      <c r="B383" s="7" t="s">
        <v>93</v>
      </c>
      <c r="C383" s="7" t="s">
        <v>164</v>
      </c>
      <c r="D383" s="7" t="s">
        <v>147</v>
      </c>
      <c r="E383" s="5">
        <v>387814</v>
      </c>
      <c r="F383" s="5">
        <v>0</v>
      </c>
    </row>
    <row r="384" hidden="1" customHeight="1" spans="1:6">
      <c r="A384" s="6">
        <f>A383</f>
        <v>42825</v>
      </c>
      <c r="B384" s="7" t="str">
        <f>B383</f>
        <v>17</v>
      </c>
      <c r="C384" s="7" t="str">
        <f>C383</f>
        <v>付往来款</v>
      </c>
      <c r="D384" s="7" t="s">
        <v>18</v>
      </c>
      <c r="E384" s="5">
        <v>0</v>
      </c>
      <c r="F384" s="5">
        <v>387814</v>
      </c>
    </row>
    <row r="385" hidden="1" customHeight="1" spans="1:6">
      <c r="A385" s="6">
        <v>42825</v>
      </c>
      <c r="B385" s="7" t="s">
        <v>95</v>
      </c>
      <c r="C385" s="7" t="s">
        <v>189</v>
      </c>
      <c r="D385" s="7" t="s">
        <v>190</v>
      </c>
      <c r="E385" s="5">
        <v>1628</v>
      </c>
      <c r="F385" s="5">
        <v>0</v>
      </c>
    </row>
    <row r="386" hidden="1" customHeight="1" spans="1:6">
      <c r="A386" s="6">
        <f>A385</f>
        <v>42825</v>
      </c>
      <c r="B386" s="7" t="str">
        <f>B385</f>
        <v>18</v>
      </c>
      <c r="C386" s="7" t="str">
        <f>C385</f>
        <v>付业务招待费</v>
      </c>
      <c r="D386" s="7" t="s">
        <v>17</v>
      </c>
      <c r="E386" s="5">
        <v>0</v>
      </c>
      <c r="F386" s="5">
        <v>1628</v>
      </c>
    </row>
    <row r="387" hidden="1" customHeight="1" spans="1:6">
      <c r="A387" s="6">
        <v>42825</v>
      </c>
      <c r="B387" s="7" t="s">
        <v>97</v>
      </c>
      <c r="C387" s="7" t="s">
        <v>114</v>
      </c>
      <c r="D387" s="7" t="s">
        <v>115</v>
      </c>
      <c r="E387" s="5">
        <v>3902</v>
      </c>
      <c r="F387" s="5">
        <v>0</v>
      </c>
    </row>
    <row r="388" hidden="1" customHeight="1" spans="1:6">
      <c r="A388" s="6">
        <f>A387</f>
        <v>42825</v>
      </c>
      <c r="B388" s="7" t="str">
        <f>B387</f>
        <v>19</v>
      </c>
      <c r="C388" s="7" t="str">
        <f>C387</f>
        <v>付差旅费</v>
      </c>
      <c r="D388" s="7" t="s">
        <v>17</v>
      </c>
      <c r="E388" s="5">
        <v>0</v>
      </c>
      <c r="F388" s="5">
        <v>3902</v>
      </c>
    </row>
    <row r="389" hidden="1" customHeight="1" spans="1:6">
      <c r="A389" s="6">
        <v>42825</v>
      </c>
      <c r="B389" s="7" t="s">
        <v>100</v>
      </c>
      <c r="C389" s="7" t="s">
        <v>125</v>
      </c>
      <c r="D389" s="7" t="s">
        <v>126</v>
      </c>
      <c r="E389" s="5">
        <v>18343.44</v>
      </c>
      <c r="F389" s="5">
        <v>0</v>
      </c>
    </row>
    <row r="390" hidden="1" customHeight="1" spans="1:6">
      <c r="A390" s="6">
        <f t="shared" ref="A390:C391" si="59">A389</f>
        <v>42825</v>
      </c>
      <c r="B390" s="7" t="str">
        <f t="shared" si="59"/>
        <v>20</v>
      </c>
      <c r="C390" s="7" t="str">
        <f t="shared" si="59"/>
        <v>付汽车费用</v>
      </c>
      <c r="D390" s="7" t="s">
        <v>17</v>
      </c>
      <c r="E390" s="5">
        <v>0</v>
      </c>
      <c r="F390" s="5">
        <v>7144</v>
      </c>
    </row>
    <row r="391" hidden="1" customHeight="1" spans="1:6">
      <c r="A391" s="6">
        <f t="shared" si="59"/>
        <v>42825</v>
      </c>
      <c r="B391" s="7" t="str">
        <f t="shared" si="59"/>
        <v>20</v>
      </c>
      <c r="C391" s="7" t="str">
        <f t="shared" si="59"/>
        <v>付汽车费用</v>
      </c>
      <c r="D391" s="7" t="s">
        <v>18</v>
      </c>
      <c r="E391" s="5">
        <v>0</v>
      </c>
      <c r="F391" s="5">
        <v>11199.44</v>
      </c>
    </row>
    <row r="392" hidden="1" customHeight="1" spans="1:6">
      <c r="A392" s="6">
        <v>42825</v>
      </c>
      <c r="B392" s="7" t="s">
        <v>101</v>
      </c>
      <c r="C392" s="7" t="s">
        <v>191</v>
      </c>
      <c r="D392" s="7" t="s">
        <v>45</v>
      </c>
      <c r="E392" s="5">
        <v>11440.35</v>
      </c>
      <c r="F392" s="5">
        <v>0</v>
      </c>
    </row>
    <row r="393" hidden="1" customHeight="1" spans="1:6">
      <c r="A393" s="6">
        <f t="shared" ref="A393:C394" si="60">A392</f>
        <v>42825</v>
      </c>
      <c r="B393" s="7" t="str">
        <f t="shared" si="60"/>
        <v>21</v>
      </c>
      <c r="C393" s="7" t="str">
        <f t="shared" si="60"/>
        <v>应付社保费</v>
      </c>
      <c r="D393" s="7" t="s">
        <v>47</v>
      </c>
      <c r="E393" s="5">
        <v>4761.45</v>
      </c>
      <c r="F393" s="5">
        <v>0</v>
      </c>
    </row>
    <row r="394" hidden="1" customHeight="1" spans="1:6">
      <c r="A394" s="6">
        <f t="shared" si="60"/>
        <v>42825</v>
      </c>
      <c r="B394" s="7" t="str">
        <f t="shared" si="60"/>
        <v>21</v>
      </c>
      <c r="C394" s="7" t="str">
        <f t="shared" si="60"/>
        <v>应付社保费</v>
      </c>
      <c r="D394" s="7" t="s">
        <v>192</v>
      </c>
      <c r="E394" s="5">
        <v>0</v>
      </c>
      <c r="F394" s="5">
        <v>16201.8</v>
      </c>
    </row>
    <row r="395" hidden="1" customHeight="1" spans="1:6">
      <c r="A395" s="6">
        <v>42825</v>
      </c>
      <c r="B395" s="7" t="s">
        <v>102</v>
      </c>
      <c r="C395" s="7" t="s">
        <v>78</v>
      </c>
      <c r="D395" s="7" t="s">
        <v>79</v>
      </c>
      <c r="E395" s="5">
        <v>23400</v>
      </c>
      <c r="F395" s="5">
        <v>0</v>
      </c>
    </row>
    <row r="396" hidden="1" customHeight="1" spans="1:6">
      <c r="A396" s="6">
        <f t="shared" ref="A396:C397" si="61">A395</f>
        <v>42825</v>
      </c>
      <c r="B396" s="7" t="str">
        <f t="shared" si="61"/>
        <v>22</v>
      </c>
      <c r="C396" s="7" t="str">
        <f t="shared" si="61"/>
        <v>付工资</v>
      </c>
      <c r="D396" s="7" t="s">
        <v>47</v>
      </c>
      <c r="E396" s="5">
        <v>0</v>
      </c>
      <c r="F396" s="5">
        <v>4761.45</v>
      </c>
    </row>
    <row r="397" hidden="1" customHeight="1" spans="1:6">
      <c r="A397" s="6">
        <f t="shared" si="61"/>
        <v>42825</v>
      </c>
      <c r="B397" s="7" t="str">
        <f t="shared" si="61"/>
        <v>22</v>
      </c>
      <c r="C397" s="7" t="str">
        <f t="shared" si="61"/>
        <v>付工资</v>
      </c>
      <c r="D397" s="7" t="s">
        <v>17</v>
      </c>
      <c r="E397" s="5">
        <v>0</v>
      </c>
      <c r="F397" s="5">
        <v>18638.55</v>
      </c>
    </row>
    <row r="398" hidden="1" customHeight="1" spans="1:6">
      <c r="A398" s="6">
        <v>42825</v>
      </c>
      <c r="B398" s="7" t="s">
        <v>103</v>
      </c>
      <c r="C398" s="7" t="s">
        <v>193</v>
      </c>
      <c r="D398" s="7" t="s">
        <v>141</v>
      </c>
      <c r="E398" s="5">
        <v>11328.96</v>
      </c>
      <c r="F398" s="5">
        <v>0</v>
      </c>
    </row>
    <row r="399" hidden="1" customHeight="1" spans="1:6">
      <c r="A399" s="6">
        <f t="shared" ref="A399:C402" si="62">A398</f>
        <v>42825</v>
      </c>
      <c r="B399" s="7" t="str">
        <f t="shared" si="62"/>
        <v>23</v>
      </c>
      <c r="C399" s="7" t="str">
        <f t="shared" si="62"/>
        <v>结转折旧费</v>
      </c>
      <c r="D399" s="7" t="s">
        <v>142</v>
      </c>
      <c r="E399" s="5">
        <v>0</v>
      </c>
      <c r="F399" s="5">
        <v>1487.64</v>
      </c>
    </row>
    <row r="400" hidden="1" customHeight="1" spans="1:6">
      <c r="A400" s="6">
        <f t="shared" si="62"/>
        <v>42825</v>
      </c>
      <c r="B400" s="7" t="str">
        <f t="shared" si="62"/>
        <v>23</v>
      </c>
      <c r="C400" s="7" t="str">
        <f t="shared" si="62"/>
        <v>结转折旧费</v>
      </c>
      <c r="D400" s="7" t="s">
        <v>143</v>
      </c>
      <c r="E400" s="5">
        <v>0</v>
      </c>
      <c r="F400" s="5">
        <v>8338.89</v>
      </c>
    </row>
    <row r="401" hidden="1" customHeight="1" spans="1:6">
      <c r="A401" s="6">
        <f t="shared" si="62"/>
        <v>42825</v>
      </c>
      <c r="B401" s="7" t="str">
        <f t="shared" si="62"/>
        <v>23</v>
      </c>
      <c r="C401" s="7" t="str">
        <f t="shared" si="62"/>
        <v>结转折旧费</v>
      </c>
      <c r="D401" s="7" t="s">
        <v>144</v>
      </c>
      <c r="E401" s="5">
        <v>0</v>
      </c>
      <c r="F401" s="5">
        <v>26.21</v>
      </c>
    </row>
    <row r="402" hidden="1" customHeight="1" spans="1:6">
      <c r="A402" s="6">
        <f t="shared" si="62"/>
        <v>42825</v>
      </c>
      <c r="B402" s="7" t="str">
        <f t="shared" si="62"/>
        <v>23</v>
      </c>
      <c r="C402" s="7" t="str">
        <f t="shared" si="62"/>
        <v>结转折旧费</v>
      </c>
      <c r="D402" s="7" t="s">
        <v>194</v>
      </c>
      <c r="E402" s="5">
        <v>0</v>
      </c>
      <c r="F402" s="5">
        <v>1476.22</v>
      </c>
    </row>
    <row r="403" hidden="1" customHeight="1" spans="1:6">
      <c r="A403" s="6">
        <v>42825</v>
      </c>
      <c r="B403" s="7" t="s">
        <v>104</v>
      </c>
      <c r="C403" s="7" t="s">
        <v>136</v>
      </c>
      <c r="D403" s="7" t="s">
        <v>137</v>
      </c>
      <c r="E403" s="5">
        <v>179166</v>
      </c>
      <c r="F403" s="5">
        <v>0</v>
      </c>
    </row>
    <row r="404" hidden="1" customHeight="1" spans="1:6">
      <c r="A404" s="6">
        <f>A403</f>
        <v>42825</v>
      </c>
      <c r="B404" s="7" t="str">
        <f>B403</f>
        <v>24</v>
      </c>
      <c r="C404" s="7" t="str">
        <f>C403</f>
        <v>摊销</v>
      </c>
      <c r="D404" s="7" t="s">
        <v>138</v>
      </c>
      <c r="E404" s="5">
        <v>0</v>
      </c>
      <c r="F404" s="5">
        <v>179166</v>
      </c>
    </row>
    <row r="405" hidden="1" customHeight="1" spans="1:6">
      <c r="A405" s="6">
        <v>42825</v>
      </c>
      <c r="B405" s="7" t="s">
        <v>105</v>
      </c>
      <c r="C405" s="7" t="s">
        <v>132</v>
      </c>
      <c r="D405" s="7" t="s">
        <v>130</v>
      </c>
      <c r="E405" s="5">
        <v>24740.51</v>
      </c>
      <c r="F405" s="5">
        <v>0</v>
      </c>
    </row>
    <row r="406" hidden="1" customHeight="1" spans="1:6">
      <c r="A406" s="6">
        <f>A405</f>
        <v>42825</v>
      </c>
      <c r="B406" s="7" t="str">
        <f>B405</f>
        <v>25</v>
      </c>
      <c r="C406" s="7" t="str">
        <f>C405</f>
        <v>结转安装工程成本</v>
      </c>
      <c r="D406" s="7" t="s">
        <v>134</v>
      </c>
      <c r="E406" s="5">
        <v>0</v>
      </c>
      <c r="F406" s="5">
        <v>24740.51</v>
      </c>
    </row>
    <row r="407" hidden="1" customHeight="1" spans="1:6">
      <c r="A407" s="6">
        <v>42825</v>
      </c>
      <c r="B407" s="7" t="s">
        <v>106</v>
      </c>
      <c r="C407" s="7" t="s">
        <v>195</v>
      </c>
      <c r="D407" s="7" t="s">
        <v>196</v>
      </c>
      <c r="E407" s="5">
        <v>3136.84</v>
      </c>
      <c r="F407" s="5">
        <v>0</v>
      </c>
    </row>
    <row r="408" hidden="1" customHeight="1" spans="1:6">
      <c r="A408" s="6">
        <f>A407</f>
        <v>42825</v>
      </c>
      <c r="B408" s="7" t="str">
        <f>B407</f>
        <v>26</v>
      </c>
      <c r="C408" s="7" t="str">
        <f>C407</f>
        <v>计企业所得税</v>
      </c>
      <c r="D408" s="7" t="s">
        <v>36</v>
      </c>
      <c r="E408" s="5">
        <v>0</v>
      </c>
      <c r="F408" s="5">
        <v>3136.84</v>
      </c>
    </row>
    <row r="409" hidden="1" customHeight="1" spans="1:6">
      <c r="A409" s="6">
        <v>42825</v>
      </c>
      <c r="B409" s="7" t="s">
        <v>107</v>
      </c>
      <c r="C409" s="7" t="s">
        <v>122</v>
      </c>
      <c r="D409" s="7" t="s">
        <v>123</v>
      </c>
      <c r="E409" s="5">
        <v>810</v>
      </c>
      <c r="F409" s="5">
        <v>0</v>
      </c>
    </row>
    <row r="410" hidden="1" customHeight="1" spans="1:6">
      <c r="A410" s="6">
        <f>A409</f>
        <v>42825</v>
      </c>
      <c r="B410" s="7" t="str">
        <f>B409</f>
        <v>27</v>
      </c>
      <c r="C410" s="7" t="str">
        <f>C409</f>
        <v>付快递费</v>
      </c>
      <c r="D410" s="7" t="s">
        <v>17</v>
      </c>
      <c r="E410" s="5">
        <v>0</v>
      </c>
      <c r="F410" s="5">
        <v>810</v>
      </c>
    </row>
    <row r="411" hidden="1" customHeight="1" spans="1:6">
      <c r="A411" s="6">
        <v>42825</v>
      </c>
      <c r="B411" s="7" t="s">
        <v>108</v>
      </c>
      <c r="C411" s="7" t="s">
        <v>176</v>
      </c>
      <c r="D411" s="7" t="s">
        <v>152</v>
      </c>
      <c r="E411" s="5">
        <v>27302</v>
      </c>
      <c r="F411" s="5">
        <v>0</v>
      </c>
    </row>
    <row r="412" hidden="1" customHeight="1" spans="1:6">
      <c r="A412" s="6">
        <f t="shared" ref="A412:C413" si="63">A411</f>
        <v>42825</v>
      </c>
      <c r="B412" s="7" t="str">
        <f t="shared" si="63"/>
        <v>28</v>
      </c>
      <c r="C412" s="7" t="str">
        <f t="shared" si="63"/>
        <v>结转研发费用</v>
      </c>
      <c r="D412" s="7" t="s">
        <v>115</v>
      </c>
      <c r="E412" s="5">
        <v>0</v>
      </c>
      <c r="F412" s="5">
        <v>3902</v>
      </c>
    </row>
    <row r="413" hidden="1" customHeight="1" spans="1:6">
      <c r="A413" s="6">
        <f t="shared" si="63"/>
        <v>42825</v>
      </c>
      <c r="B413" s="7" t="str">
        <f t="shared" si="63"/>
        <v>28</v>
      </c>
      <c r="C413" s="7" t="str">
        <f t="shared" si="63"/>
        <v>结转研发费用</v>
      </c>
      <c r="D413" s="7" t="s">
        <v>79</v>
      </c>
      <c r="E413" s="5">
        <v>0</v>
      </c>
      <c r="F413" s="5">
        <v>23400</v>
      </c>
    </row>
    <row r="414" hidden="1" customHeight="1" spans="1:6">
      <c r="A414" s="6">
        <v>42825</v>
      </c>
      <c r="B414" s="7" t="s">
        <v>109</v>
      </c>
      <c r="C414" s="7" t="s">
        <v>154</v>
      </c>
      <c r="D414" s="7" t="s">
        <v>19</v>
      </c>
      <c r="E414" s="5">
        <v>274930.46</v>
      </c>
      <c r="F414" s="5">
        <v>0</v>
      </c>
    </row>
    <row r="415" hidden="1" customHeight="1" spans="1:6">
      <c r="A415" s="6">
        <f t="shared" ref="A415:A429" si="64">A414</f>
        <v>42825</v>
      </c>
      <c r="B415" s="7" t="str">
        <f t="shared" ref="B415:B429" si="65">B414</f>
        <v>29</v>
      </c>
      <c r="C415" s="7" t="str">
        <f t="shared" ref="C415:C429" si="66">C414</f>
        <v>结转本期损益</v>
      </c>
      <c r="D415" s="7" t="s">
        <v>155</v>
      </c>
      <c r="E415" s="5">
        <v>0</v>
      </c>
      <c r="F415" s="5">
        <v>274930.46</v>
      </c>
    </row>
    <row r="416" hidden="1" customHeight="1" spans="1:6">
      <c r="A416" s="6">
        <f t="shared" si="64"/>
        <v>42825</v>
      </c>
      <c r="B416" s="7" t="str">
        <f t="shared" si="65"/>
        <v>29</v>
      </c>
      <c r="C416" s="7" t="str">
        <f t="shared" si="66"/>
        <v>结转本期损益</v>
      </c>
      <c r="D416" s="7" t="s">
        <v>155</v>
      </c>
      <c r="E416" s="5">
        <v>1127508.83</v>
      </c>
      <c r="F416" s="5">
        <v>0</v>
      </c>
    </row>
    <row r="417" hidden="1" customHeight="1" spans="1:6">
      <c r="A417" s="6">
        <f t="shared" si="64"/>
        <v>42825</v>
      </c>
      <c r="B417" s="7" t="str">
        <f t="shared" si="65"/>
        <v>29</v>
      </c>
      <c r="C417" s="7" t="str">
        <f t="shared" si="66"/>
        <v>结转本期损益</v>
      </c>
      <c r="D417" s="7" t="s">
        <v>130</v>
      </c>
      <c r="E417" s="5">
        <v>0</v>
      </c>
      <c r="F417" s="5">
        <v>24740.51</v>
      </c>
    </row>
    <row r="418" hidden="1" customHeight="1" spans="1:6">
      <c r="A418" s="6">
        <f t="shared" si="64"/>
        <v>42825</v>
      </c>
      <c r="B418" s="7" t="str">
        <f t="shared" si="65"/>
        <v>29</v>
      </c>
      <c r="C418" s="7" t="str">
        <f t="shared" si="66"/>
        <v>结转本期损益</v>
      </c>
      <c r="D418" s="7" t="s">
        <v>86</v>
      </c>
      <c r="E418" s="5">
        <v>0</v>
      </c>
      <c r="F418" s="5">
        <v>557.32</v>
      </c>
    </row>
    <row r="419" hidden="1" customHeight="1" spans="1:6">
      <c r="A419" s="6">
        <f t="shared" si="64"/>
        <v>42825</v>
      </c>
      <c r="B419" s="7" t="str">
        <f t="shared" si="65"/>
        <v>29</v>
      </c>
      <c r="C419" s="7" t="str">
        <f t="shared" si="66"/>
        <v>结转本期损益</v>
      </c>
      <c r="D419" s="7" t="s">
        <v>137</v>
      </c>
      <c r="E419" s="5">
        <v>0</v>
      </c>
      <c r="F419" s="5">
        <v>179166</v>
      </c>
    </row>
    <row r="420" hidden="1" customHeight="1" spans="1:6">
      <c r="A420" s="6">
        <f t="shared" si="64"/>
        <v>42825</v>
      </c>
      <c r="B420" s="7" t="str">
        <f t="shared" si="65"/>
        <v>29</v>
      </c>
      <c r="C420" s="7" t="str">
        <f t="shared" si="66"/>
        <v>结转本期损益</v>
      </c>
      <c r="D420" s="7" t="s">
        <v>33</v>
      </c>
      <c r="E420" s="5">
        <v>0</v>
      </c>
      <c r="F420" s="5">
        <v>147.86</v>
      </c>
    </row>
    <row r="421" hidden="1" customHeight="1" spans="1:6">
      <c r="A421" s="6">
        <f t="shared" si="64"/>
        <v>42825</v>
      </c>
      <c r="B421" s="7" t="str">
        <f t="shared" si="65"/>
        <v>29</v>
      </c>
      <c r="C421" s="7" t="str">
        <f t="shared" si="66"/>
        <v>结转本期损益</v>
      </c>
      <c r="D421" s="7" t="s">
        <v>45</v>
      </c>
      <c r="E421" s="5">
        <v>0</v>
      </c>
      <c r="F421" s="5">
        <v>11440.35</v>
      </c>
    </row>
    <row r="422" hidden="1" customHeight="1" spans="1:6">
      <c r="A422" s="6">
        <f t="shared" si="64"/>
        <v>42825</v>
      </c>
      <c r="B422" s="7" t="str">
        <f t="shared" si="65"/>
        <v>29</v>
      </c>
      <c r="C422" s="7" t="str">
        <f t="shared" si="66"/>
        <v>结转本期损益</v>
      </c>
      <c r="D422" s="7" t="s">
        <v>190</v>
      </c>
      <c r="E422" s="5">
        <v>0</v>
      </c>
      <c r="F422" s="5">
        <v>1628</v>
      </c>
    </row>
    <row r="423" hidden="1" customHeight="1" spans="1:6">
      <c r="A423" s="6">
        <f t="shared" si="64"/>
        <v>42825</v>
      </c>
      <c r="B423" s="7" t="str">
        <f t="shared" si="65"/>
        <v>29</v>
      </c>
      <c r="C423" s="7" t="str">
        <f t="shared" si="66"/>
        <v>结转本期损益</v>
      </c>
      <c r="D423" s="7" t="s">
        <v>123</v>
      </c>
      <c r="E423" s="5">
        <v>0</v>
      </c>
      <c r="F423" s="5">
        <v>810</v>
      </c>
    </row>
    <row r="424" hidden="1" customHeight="1" spans="1:6">
      <c r="A424" s="6">
        <f t="shared" si="64"/>
        <v>42825</v>
      </c>
      <c r="B424" s="7" t="str">
        <f t="shared" si="65"/>
        <v>29</v>
      </c>
      <c r="C424" s="7" t="str">
        <f t="shared" si="66"/>
        <v>结转本期损益</v>
      </c>
      <c r="D424" s="7" t="s">
        <v>126</v>
      </c>
      <c r="E424" s="5">
        <v>0</v>
      </c>
      <c r="F424" s="5">
        <v>18343.44</v>
      </c>
    </row>
    <row r="425" hidden="1" customHeight="1" spans="1:6">
      <c r="A425" s="6">
        <f t="shared" si="64"/>
        <v>42825</v>
      </c>
      <c r="B425" s="7" t="str">
        <f t="shared" si="65"/>
        <v>29</v>
      </c>
      <c r="C425" s="7" t="str">
        <f t="shared" si="66"/>
        <v>结转本期损益</v>
      </c>
      <c r="D425" s="7" t="s">
        <v>141</v>
      </c>
      <c r="E425" s="5">
        <v>0</v>
      </c>
      <c r="F425" s="5">
        <v>11328.96</v>
      </c>
    </row>
    <row r="426" hidden="1" customHeight="1" spans="1:6">
      <c r="A426" s="6">
        <f t="shared" si="64"/>
        <v>42825</v>
      </c>
      <c r="B426" s="7" t="str">
        <f t="shared" si="65"/>
        <v>29</v>
      </c>
      <c r="C426" s="7" t="str">
        <f t="shared" si="66"/>
        <v>结转本期损益</v>
      </c>
      <c r="D426" s="7" t="s">
        <v>182</v>
      </c>
      <c r="E426" s="5">
        <v>0</v>
      </c>
      <c r="F426" s="5">
        <v>849056.58</v>
      </c>
    </row>
    <row r="427" hidden="1" customHeight="1" spans="1:6">
      <c r="A427" s="6">
        <f t="shared" si="64"/>
        <v>42825</v>
      </c>
      <c r="B427" s="7" t="str">
        <f t="shared" si="65"/>
        <v>29</v>
      </c>
      <c r="C427" s="7" t="str">
        <f t="shared" si="66"/>
        <v>结转本期损益</v>
      </c>
      <c r="D427" s="7" t="s">
        <v>152</v>
      </c>
      <c r="E427" s="5">
        <v>0</v>
      </c>
      <c r="F427" s="5">
        <v>27302</v>
      </c>
    </row>
    <row r="428" hidden="1" customHeight="1" spans="1:6">
      <c r="A428" s="6">
        <f t="shared" si="64"/>
        <v>42825</v>
      </c>
      <c r="B428" s="7" t="str">
        <f t="shared" si="65"/>
        <v>29</v>
      </c>
      <c r="C428" s="7" t="str">
        <f t="shared" si="66"/>
        <v>结转本期损益</v>
      </c>
      <c r="D428" s="7" t="s">
        <v>181</v>
      </c>
      <c r="E428" s="5">
        <v>0</v>
      </c>
      <c r="F428" s="5">
        <v>-149.03</v>
      </c>
    </row>
    <row r="429" hidden="1" customHeight="1" spans="1:6">
      <c r="A429" s="6">
        <f t="shared" si="64"/>
        <v>42825</v>
      </c>
      <c r="B429" s="7" t="str">
        <f t="shared" si="65"/>
        <v>29</v>
      </c>
      <c r="C429" s="7" t="str">
        <f t="shared" si="66"/>
        <v>结转本期损益</v>
      </c>
      <c r="D429" s="7" t="s">
        <v>196</v>
      </c>
      <c r="E429" s="5">
        <v>0</v>
      </c>
      <c r="F429" s="5">
        <v>3136.84</v>
      </c>
    </row>
    <row r="430" customHeight="1" spans="1:6">
      <c r="A430" s="6">
        <v>42855</v>
      </c>
      <c r="B430" s="7" t="s">
        <v>6</v>
      </c>
      <c r="C430" s="7" t="s">
        <v>197</v>
      </c>
      <c r="D430" s="7" t="s">
        <v>18</v>
      </c>
      <c r="E430" s="5">
        <v>79982.4</v>
      </c>
      <c r="F430" s="5">
        <v>0</v>
      </c>
    </row>
    <row r="431" customHeight="1" spans="1:6">
      <c r="A431" s="6">
        <f t="shared" ref="A431:C432" si="67">A430</f>
        <v>42855</v>
      </c>
      <c r="B431" s="7" t="str">
        <f t="shared" si="67"/>
        <v>1</v>
      </c>
      <c r="C431" s="7" t="str">
        <f t="shared" si="67"/>
        <v>工程收入11%（肇庆恒大）</v>
      </c>
      <c r="D431" s="7" t="s">
        <v>19</v>
      </c>
      <c r="E431" s="5">
        <v>0</v>
      </c>
      <c r="F431" s="5">
        <v>72056.22</v>
      </c>
    </row>
    <row r="432" customHeight="1" spans="1:6">
      <c r="A432" s="6">
        <f t="shared" si="67"/>
        <v>42855</v>
      </c>
      <c r="B432" s="7" t="str">
        <f t="shared" si="67"/>
        <v>1</v>
      </c>
      <c r="C432" s="7" t="str">
        <f t="shared" si="67"/>
        <v>工程收入11%（肇庆恒大）</v>
      </c>
      <c r="D432" s="7" t="s">
        <v>20</v>
      </c>
      <c r="E432" s="5">
        <v>0</v>
      </c>
      <c r="F432" s="5">
        <v>7926.18</v>
      </c>
    </row>
    <row r="433" hidden="1" customHeight="1" spans="1:6">
      <c r="A433" s="6">
        <v>42855</v>
      </c>
      <c r="B433" s="7" t="s">
        <v>22</v>
      </c>
      <c r="C433" s="7" t="s">
        <v>197</v>
      </c>
      <c r="D433" s="7" t="s">
        <v>18</v>
      </c>
      <c r="E433" s="5">
        <v>200000</v>
      </c>
      <c r="F433" s="5">
        <v>0</v>
      </c>
    </row>
    <row r="434" hidden="1" customHeight="1" spans="1:6">
      <c r="A434" s="6">
        <f t="shared" ref="A434:C435" si="68">A433</f>
        <v>42855</v>
      </c>
      <c r="B434" s="7" t="str">
        <f t="shared" si="68"/>
        <v>2</v>
      </c>
      <c r="C434" s="7" t="str">
        <f t="shared" si="68"/>
        <v>工程收入11%（肇庆恒大）</v>
      </c>
      <c r="D434" s="7" t="s">
        <v>19</v>
      </c>
      <c r="E434" s="5">
        <v>0</v>
      </c>
      <c r="F434" s="5">
        <v>180180.18</v>
      </c>
    </row>
    <row r="435" hidden="1" customHeight="1" spans="1:6">
      <c r="A435" s="6">
        <f t="shared" si="68"/>
        <v>42855</v>
      </c>
      <c r="B435" s="7" t="str">
        <f t="shared" si="68"/>
        <v>2</v>
      </c>
      <c r="C435" s="7" t="str">
        <f t="shared" si="68"/>
        <v>工程收入11%（肇庆恒大）</v>
      </c>
      <c r="D435" s="7" t="s">
        <v>20</v>
      </c>
      <c r="E435" s="5">
        <v>0</v>
      </c>
      <c r="F435" s="5">
        <v>19819.82</v>
      </c>
    </row>
    <row r="436" hidden="1" customHeight="1" spans="1:6">
      <c r="A436" s="6">
        <v>42855</v>
      </c>
      <c r="B436" s="7" t="s">
        <v>29</v>
      </c>
      <c r="C436" s="7" t="s">
        <v>198</v>
      </c>
      <c r="D436" s="7" t="s">
        <v>18</v>
      </c>
      <c r="E436" s="5">
        <v>856487.86</v>
      </c>
      <c r="F436" s="5">
        <v>0</v>
      </c>
    </row>
    <row r="437" hidden="1" customHeight="1" spans="1:6">
      <c r="A437" s="6">
        <f t="shared" ref="A437:C438" si="69">A436</f>
        <v>42855</v>
      </c>
      <c r="B437" s="7" t="str">
        <f t="shared" si="69"/>
        <v>3</v>
      </c>
      <c r="C437" s="7" t="str">
        <f t="shared" si="69"/>
        <v>工程收入3%（阳江恒大）</v>
      </c>
      <c r="D437" s="7" t="s">
        <v>19</v>
      </c>
      <c r="E437" s="5">
        <v>0</v>
      </c>
      <c r="F437" s="5">
        <v>831541.61</v>
      </c>
    </row>
    <row r="438" hidden="1" customHeight="1" spans="1:6">
      <c r="A438" s="6">
        <f t="shared" si="69"/>
        <v>42855</v>
      </c>
      <c r="B438" s="7" t="str">
        <f t="shared" si="69"/>
        <v>3</v>
      </c>
      <c r="C438" s="7" t="str">
        <f t="shared" si="69"/>
        <v>工程收入3%（阳江恒大）</v>
      </c>
      <c r="D438" s="7" t="s">
        <v>21</v>
      </c>
      <c r="E438" s="5">
        <v>0</v>
      </c>
      <c r="F438" s="5">
        <v>24946.25</v>
      </c>
    </row>
    <row r="439" hidden="1" customHeight="1" spans="1:6">
      <c r="A439" s="6">
        <v>42855</v>
      </c>
      <c r="B439" s="7" t="s">
        <v>31</v>
      </c>
      <c r="C439" s="7" t="s">
        <v>199</v>
      </c>
      <c r="D439" s="7" t="s">
        <v>158</v>
      </c>
      <c r="E439" s="5">
        <v>2800</v>
      </c>
      <c r="F439" s="5">
        <v>0</v>
      </c>
    </row>
    <row r="440" hidden="1" customHeight="1" spans="1:6">
      <c r="A440" s="6">
        <f t="shared" ref="A440:C441" si="70">A439</f>
        <v>42855</v>
      </c>
      <c r="B440" s="7" t="str">
        <f t="shared" si="70"/>
        <v>4</v>
      </c>
      <c r="C440" s="7" t="str">
        <f t="shared" si="70"/>
        <v>工程收入11%</v>
      </c>
      <c r="D440" s="7" t="s">
        <v>19</v>
      </c>
      <c r="E440" s="5">
        <v>0</v>
      </c>
      <c r="F440" s="5">
        <v>2522.52</v>
      </c>
    </row>
    <row r="441" hidden="1" customHeight="1" spans="1:6">
      <c r="A441" s="6">
        <f t="shared" si="70"/>
        <v>42855</v>
      </c>
      <c r="B441" s="7" t="str">
        <f t="shared" si="70"/>
        <v>4</v>
      </c>
      <c r="C441" s="7" t="str">
        <f t="shared" si="70"/>
        <v>工程收入11%</v>
      </c>
      <c r="D441" s="7" t="s">
        <v>20</v>
      </c>
      <c r="E441" s="5">
        <v>0</v>
      </c>
      <c r="F441" s="5">
        <v>277.48</v>
      </c>
    </row>
    <row r="442" hidden="1" customHeight="1" spans="1:6">
      <c r="A442" s="6">
        <v>42855</v>
      </c>
      <c r="B442" s="7" t="s">
        <v>34</v>
      </c>
      <c r="C442" s="7" t="s">
        <v>199</v>
      </c>
      <c r="D442" s="7" t="s">
        <v>200</v>
      </c>
      <c r="E442" s="5">
        <v>3500</v>
      </c>
      <c r="F442" s="5">
        <v>0</v>
      </c>
    </row>
    <row r="443" hidden="1" customHeight="1" spans="1:6">
      <c r="A443" s="6">
        <f t="shared" ref="A443:C444" si="71">A442</f>
        <v>42855</v>
      </c>
      <c r="B443" s="7" t="str">
        <f t="shared" si="71"/>
        <v>5</v>
      </c>
      <c r="C443" s="7" t="str">
        <f t="shared" si="71"/>
        <v>工程收入11%</v>
      </c>
      <c r="D443" s="7" t="s">
        <v>19</v>
      </c>
      <c r="E443" s="5">
        <v>0</v>
      </c>
      <c r="F443" s="5">
        <v>3153.15</v>
      </c>
    </row>
    <row r="444" hidden="1" customHeight="1" spans="1:6">
      <c r="A444" s="6">
        <f t="shared" si="71"/>
        <v>42855</v>
      </c>
      <c r="B444" s="7" t="str">
        <f t="shared" si="71"/>
        <v>5</v>
      </c>
      <c r="C444" s="7" t="str">
        <f t="shared" si="71"/>
        <v>工程收入11%</v>
      </c>
      <c r="D444" s="7" t="s">
        <v>20</v>
      </c>
      <c r="E444" s="5">
        <v>0</v>
      </c>
      <c r="F444" s="5">
        <v>346.85</v>
      </c>
    </row>
    <row r="445" hidden="1" customHeight="1" spans="1:6">
      <c r="A445" s="6">
        <v>42855</v>
      </c>
      <c r="B445" s="7" t="s">
        <v>37</v>
      </c>
      <c r="C445" s="7" t="s">
        <v>201</v>
      </c>
      <c r="D445" s="7" t="s">
        <v>178</v>
      </c>
      <c r="E445" s="5">
        <v>3272.5</v>
      </c>
      <c r="F445" s="5">
        <v>0</v>
      </c>
    </row>
    <row r="446" hidden="1" customHeight="1" spans="1:6">
      <c r="A446" s="6">
        <f t="shared" ref="A446:C447" si="72">A445</f>
        <v>42855</v>
      </c>
      <c r="B446" s="7" t="str">
        <f t="shared" si="72"/>
        <v>6</v>
      </c>
      <c r="C446" s="7" t="str">
        <f t="shared" si="72"/>
        <v>工程收入3%</v>
      </c>
      <c r="D446" s="7" t="s">
        <v>19</v>
      </c>
      <c r="E446" s="5">
        <v>0</v>
      </c>
      <c r="F446" s="5">
        <v>3177.18</v>
      </c>
    </row>
    <row r="447" hidden="1" customHeight="1" spans="1:6">
      <c r="A447" s="6">
        <f t="shared" si="72"/>
        <v>42855</v>
      </c>
      <c r="B447" s="7" t="str">
        <f t="shared" si="72"/>
        <v>6</v>
      </c>
      <c r="C447" s="7" t="str">
        <f t="shared" si="72"/>
        <v>工程收入3%</v>
      </c>
      <c r="D447" s="7" t="s">
        <v>21</v>
      </c>
      <c r="E447" s="5">
        <v>0</v>
      </c>
      <c r="F447" s="5">
        <v>95.32</v>
      </c>
    </row>
    <row r="448" hidden="1" customHeight="1" spans="1:6">
      <c r="A448" s="6">
        <v>42855</v>
      </c>
      <c r="B448" s="7" t="s">
        <v>41</v>
      </c>
      <c r="C448" s="7" t="s">
        <v>199</v>
      </c>
      <c r="D448" s="7" t="s">
        <v>202</v>
      </c>
      <c r="E448" s="5">
        <v>4180</v>
      </c>
      <c r="F448" s="5">
        <v>0</v>
      </c>
    </row>
    <row r="449" hidden="1" customHeight="1" spans="1:6">
      <c r="A449" s="6">
        <f t="shared" ref="A449:C450" si="73">A448</f>
        <v>42855</v>
      </c>
      <c r="B449" s="7" t="str">
        <f t="shared" si="73"/>
        <v>7</v>
      </c>
      <c r="C449" s="7" t="str">
        <f t="shared" si="73"/>
        <v>工程收入11%</v>
      </c>
      <c r="D449" s="7" t="s">
        <v>19</v>
      </c>
      <c r="E449" s="5">
        <v>0</v>
      </c>
      <c r="F449" s="5">
        <v>3765.77</v>
      </c>
    </row>
    <row r="450" hidden="1" customHeight="1" spans="1:6">
      <c r="A450" s="6">
        <f t="shared" si="73"/>
        <v>42855</v>
      </c>
      <c r="B450" s="7" t="str">
        <f t="shared" si="73"/>
        <v>7</v>
      </c>
      <c r="C450" s="7" t="str">
        <f t="shared" si="73"/>
        <v>工程收入11%</v>
      </c>
      <c r="D450" s="7" t="s">
        <v>20</v>
      </c>
      <c r="E450" s="5">
        <v>0</v>
      </c>
      <c r="F450" s="5">
        <v>414.23</v>
      </c>
    </row>
    <row r="451" hidden="1" customHeight="1" spans="1:6">
      <c r="A451" s="6">
        <v>42855</v>
      </c>
      <c r="B451" s="7" t="s">
        <v>43</v>
      </c>
      <c r="C451" s="7" t="s">
        <v>201</v>
      </c>
      <c r="D451" s="7" t="s">
        <v>203</v>
      </c>
      <c r="E451" s="5">
        <v>9274.8</v>
      </c>
      <c r="F451" s="5">
        <v>0</v>
      </c>
    </row>
    <row r="452" hidden="1" customHeight="1" spans="1:6">
      <c r="A452" s="6">
        <f t="shared" ref="A452:C453" si="74">A451</f>
        <v>42855</v>
      </c>
      <c r="B452" s="7" t="str">
        <f t="shared" si="74"/>
        <v>8</v>
      </c>
      <c r="C452" s="7" t="str">
        <f t="shared" si="74"/>
        <v>工程收入3%</v>
      </c>
      <c r="D452" s="7" t="s">
        <v>19</v>
      </c>
      <c r="E452" s="5">
        <v>0</v>
      </c>
      <c r="F452" s="5">
        <v>9004.66</v>
      </c>
    </row>
    <row r="453" hidden="1" customHeight="1" spans="1:6">
      <c r="A453" s="6">
        <f t="shared" si="74"/>
        <v>42855</v>
      </c>
      <c r="B453" s="7" t="str">
        <f t="shared" si="74"/>
        <v>8</v>
      </c>
      <c r="C453" s="7" t="str">
        <f t="shared" si="74"/>
        <v>工程收入3%</v>
      </c>
      <c r="D453" s="7" t="s">
        <v>21</v>
      </c>
      <c r="E453" s="5">
        <v>0</v>
      </c>
      <c r="F453" s="5">
        <v>270.14</v>
      </c>
    </row>
    <row r="454" hidden="1" customHeight="1" spans="1:6">
      <c r="A454" s="6">
        <v>42855</v>
      </c>
      <c r="B454" s="7" t="s">
        <v>48</v>
      </c>
      <c r="C454" s="7" t="s">
        <v>201</v>
      </c>
      <c r="D454" s="7" t="s">
        <v>204</v>
      </c>
      <c r="E454" s="5">
        <v>16000</v>
      </c>
      <c r="F454" s="5">
        <v>0</v>
      </c>
    </row>
    <row r="455" hidden="1" customHeight="1" spans="1:6">
      <c r="A455" s="6">
        <f t="shared" ref="A455:C456" si="75">A454</f>
        <v>42855</v>
      </c>
      <c r="B455" s="7" t="str">
        <f t="shared" si="75"/>
        <v>9</v>
      </c>
      <c r="C455" s="7" t="str">
        <f t="shared" si="75"/>
        <v>工程收入3%</v>
      </c>
      <c r="D455" s="7" t="s">
        <v>19</v>
      </c>
      <c r="E455" s="5">
        <v>0</v>
      </c>
      <c r="F455" s="5">
        <v>15533.98</v>
      </c>
    </row>
    <row r="456" hidden="1" customHeight="1" spans="1:6">
      <c r="A456" s="6">
        <f t="shared" si="75"/>
        <v>42855</v>
      </c>
      <c r="B456" s="7" t="str">
        <f t="shared" si="75"/>
        <v>9</v>
      </c>
      <c r="C456" s="7" t="str">
        <f t="shared" si="75"/>
        <v>工程收入3%</v>
      </c>
      <c r="D456" s="7" t="s">
        <v>21</v>
      </c>
      <c r="E456" s="5">
        <v>0</v>
      </c>
      <c r="F456" s="5">
        <v>466.02</v>
      </c>
    </row>
    <row r="457" hidden="1" customHeight="1" spans="1:6">
      <c r="A457" s="6">
        <v>42855</v>
      </c>
      <c r="B457" s="7" t="s">
        <v>67</v>
      </c>
      <c r="C457" s="7" t="s">
        <v>201</v>
      </c>
      <c r="D457" s="7" t="s">
        <v>205</v>
      </c>
      <c r="E457" s="5">
        <v>6542.62</v>
      </c>
      <c r="F457" s="5">
        <v>0</v>
      </c>
    </row>
    <row r="458" hidden="1" customHeight="1" spans="1:6">
      <c r="A458" s="6">
        <f t="shared" ref="A458:C459" si="76">A457</f>
        <v>42855</v>
      </c>
      <c r="B458" s="7" t="str">
        <f t="shared" si="76"/>
        <v>10</v>
      </c>
      <c r="C458" s="7" t="str">
        <f t="shared" si="76"/>
        <v>工程收入3%</v>
      </c>
      <c r="D458" s="7" t="s">
        <v>19</v>
      </c>
      <c r="E458" s="5">
        <v>0</v>
      </c>
      <c r="F458" s="5">
        <v>6352.06</v>
      </c>
    </row>
    <row r="459" hidden="1" customHeight="1" spans="1:6">
      <c r="A459" s="6">
        <f t="shared" si="76"/>
        <v>42855</v>
      </c>
      <c r="B459" s="7" t="str">
        <f t="shared" si="76"/>
        <v>10</v>
      </c>
      <c r="C459" s="7" t="str">
        <f t="shared" si="76"/>
        <v>工程收入3%</v>
      </c>
      <c r="D459" s="7" t="s">
        <v>21</v>
      </c>
      <c r="E459" s="5">
        <v>0</v>
      </c>
      <c r="F459" s="5">
        <v>190.56</v>
      </c>
    </row>
    <row r="460" hidden="1" customHeight="1" spans="1:6">
      <c r="A460" s="6">
        <v>42855</v>
      </c>
      <c r="B460" s="7" t="s">
        <v>74</v>
      </c>
      <c r="C460" s="7" t="s">
        <v>201</v>
      </c>
      <c r="D460" s="7" t="s">
        <v>206</v>
      </c>
      <c r="E460" s="5">
        <v>3466.8</v>
      </c>
      <c r="F460" s="5">
        <v>0</v>
      </c>
    </row>
    <row r="461" hidden="1" customHeight="1" spans="1:6">
      <c r="A461" s="6">
        <f t="shared" ref="A461:C462" si="77">A460</f>
        <v>42855</v>
      </c>
      <c r="B461" s="7" t="str">
        <f t="shared" si="77"/>
        <v>11</v>
      </c>
      <c r="C461" s="7" t="str">
        <f t="shared" si="77"/>
        <v>工程收入3%</v>
      </c>
      <c r="D461" s="7" t="s">
        <v>19</v>
      </c>
      <c r="E461" s="5">
        <v>0</v>
      </c>
      <c r="F461" s="5">
        <v>3365.83</v>
      </c>
    </row>
    <row r="462" hidden="1" customHeight="1" spans="1:6">
      <c r="A462" s="6">
        <f t="shared" si="77"/>
        <v>42855</v>
      </c>
      <c r="B462" s="7" t="str">
        <f t="shared" si="77"/>
        <v>11</v>
      </c>
      <c r="C462" s="7" t="str">
        <f t="shared" si="77"/>
        <v>工程收入3%</v>
      </c>
      <c r="D462" s="7" t="s">
        <v>21</v>
      </c>
      <c r="E462" s="5">
        <v>0</v>
      </c>
      <c r="F462" s="5">
        <v>100.97</v>
      </c>
    </row>
    <row r="463" hidden="1" customHeight="1" spans="1:6">
      <c r="A463" s="6">
        <v>42855</v>
      </c>
      <c r="B463" s="7" t="s">
        <v>77</v>
      </c>
      <c r="C463" s="7" t="s">
        <v>201</v>
      </c>
      <c r="D463" s="7" t="s">
        <v>207</v>
      </c>
      <c r="E463" s="5">
        <v>5404.4</v>
      </c>
      <c r="F463" s="5">
        <v>0</v>
      </c>
    </row>
    <row r="464" hidden="1" customHeight="1" spans="1:6">
      <c r="A464" s="6">
        <f t="shared" ref="A464:C465" si="78">A463</f>
        <v>42855</v>
      </c>
      <c r="B464" s="7" t="str">
        <f t="shared" si="78"/>
        <v>12</v>
      </c>
      <c r="C464" s="7" t="str">
        <f t="shared" si="78"/>
        <v>工程收入3%</v>
      </c>
      <c r="D464" s="7" t="s">
        <v>19</v>
      </c>
      <c r="E464" s="5">
        <v>0</v>
      </c>
      <c r="F464" s="5">
        <v>5246.99</v>
      </c>
    </row>
    <row r="465" hidden="1" customHeight="1" spans="1:6">
      <c r="A465" s="6">
        <f t="shared" si="78"/>
        <v>42855</v>
      </c>
      <c r="B465" s="7" t="str">
        <f t="shared" si="78"/>
        <v>12</v>
      </c>
      <c r="C465" s="7" t="str">
        <f t="shared" si="78"/>
        <v>工程收入3%</v>
      </c>
      <c r="D465" s="7" t="s">
        <v>21</v>
      </c>
      <c r="E465" s="5">
        <v>0</v>
      </c>
      <c r="F465" s="5">
        <v>157.41</v>
      </c>
    </row>
    <row r="466" hidden="1" customHeight="1" spans="1:6">
      <c r="A466" s="6">
        <v>42855</v>
      </c>
      <c r="B466" s="7" t="s">
        <v>80</v>
      </c>
      <c r="C466" s="7" t="s">
        <v>201</v>
      </c>
      <c r="D466" s="7" t="s">
        <v>17</v>
      </c>
      <c r="E466" s="5">
        <v>10353</v>
      </c>
      <c r="F466" s="5">
        <v>0</v>
      </c>
    </row>
    <row r="467" hidden="1" customHeight="1" spans="1:6">
      <c r="A467" s="6">
        <f t="shared" ref="A467:C468" si="79">A466</f>
        <v>42855</v>
      </c>
      <c r="B467" s="7" t="str">
        <f t="shared" si="79"/>
        <v>13</v>
      </c>
      <c r="C467" s="7" t="str">
        <f t="shared" si="79"/>
        <v>工程收入3%</v>
      </c>
      <c r="D467" s="7" t="s">
        <v>19</v>
      </c>
      <c r="E467" s="5">
        <v>0</v>
      </c>
      <c r="F467" s="5">
        <v>10051.46</v>
      </c>
    </row>
    <row r="468" hidden="1" customHeight="1" spans="1:6">
      <c r="A468" s="6">
        <f t="shared" si="79"/>
        <v>42855</v>
      </c>
      <c r="B468" s="7" t="str">
        <f t="shared" si="79"/>
        <v>13</v>
      </c>
      <c r="C468" s="7" t="str">
        <f t="shared" si="79"/>
        <v>工程收入3%</v>
      </c>
      <c r="D468" s="7" t="s">
        <v>21</v>
      </c>
      <c r="E468" s="5">
        <v>0</v>
      </c>
      <c r="F468" s="5">
        <v>301.54</v>
      </c>
    </row>
    <row r="469" hidden="1" customHeight="1" spans="1:6">
      <c r="A469" s="6">
        <v>42855</v>
      </c>
      <c r="B469" s="7" t="s">
        <v>82</v>
      </c>
      <c r="C469" s="7" t="s">
        <v>208</v>
      </c>
      <c r="D469" s="7" t="s">
        <v>134</v>
      </c>
      <c r="E469" s="5">
        <v>28846.16</v>
      </c>
      <c r="F469" s="5">
        <v>0</v>
      </c>
    </row>
    <row r="470" hidden="1" customHeight="1" spans="1:6">
      <c r="A470" s="6">
        <f t="shared" ref="A470:C471" si="80">A469</f>
        <v>42855</v>
      </c>
      <c r="B470" s="7" t="str">
        <f t="shared" si="80"/>
        <v>14</v>
      </c>
      <c r="C470" s="7" t="str">
        <f t="shared" si="80"/>
        <v>购买货物</v>
      </c>
      <c r="D470" s="7" t="s">
        <v>66</v>
      </c>
      <c r="E470" s="5">
        <v>4903.84</v>
      </c>
      <c r="F470" s="5">
        <v>0</v>
      </c>
    </row>
    <row r="471" hidden="1" customHeight="1" spans="1:6">
      <c r="A471" s="6">
        <f t="shared" si="80"/>
        <v>42855</v>
      </c>
      <c r="B471" s="7" t="str">
        <f t="shared" si="80"/>
        <v>14</v>
      </c>
      <c r="C471" s="7" t="str">
        <f t="shared" si="80"/>
        <v>购买货物</v>
      </c>
      <c r="D471" s="7" t="s">
        <v>209</v>
      </c>
      <c r="E471" s="5">
        <v>0</v>
      </c>
      <c r="F471" s="5">
        <v>33750</v>
      </c>
    </row>
    <row r="472" hidden="1" customHeight="1" spans="1:6">
      <c r="A472" s="6">
        <v>42855</v>
      </c>
      <c r="B472" s="7" t="s">
        <v>84</v>
      </c>
      <c r="C472" s="7" t="s">
        <v>210</v>
      </c>
      <c r="D472" s="7" t="s">
        <v>211</v>
      </c>
      <c r="E472" s="5">
        <v>15893.28</v>
      </c>
      <c r="F472" s="5">
        <v>0</v>
      </c>
    </row>
    <row r="473" hidden="1" customHeight="1" spans="1:6">
      <c r="A473" s="6">
        <f t="shared" ref="A473:C475" si="81">A472</f>
        <v>42855</v>
      </c>
      <c r="B473" s="7" t="str">
        <f t="shared" si="81"/>
        <v>15</v>
      </c>
      <c r="C473" s="7" t="str">
        <f t="shared" si="81"/>
        <v>支付费用</v>
      </c>
      <c r="D473" s="7" t="s">
        <v>66</v>
      </c>
      <c r="E473" s="5">
        <v>953.59</v>
      </c>
      <c r="F473" s="5">
        <v>0</v>
      </c>
    </row>
    <row r="474" hidden="1" customHeight="1" spans="1:6">
      <c r="A474" s="6">
        <f t="shared" si="81"/>
        <v>42855</v>
      </c>
      <c r="B474" s="7" t="str">
        <f t="shared" si="81"/>
        <v>15</v>
      </c>
      <c r="C474" s="7" t="str">
        <f t="shared" si="81"/>
        <v>支付费用</v>
      </c>
      <c r="D474" s="7" t="s">
        <v>212</v>
      </c>
      <c r="E474" s="5">
        <v>0</v>
      </c>
      <c r="F474" s="5">
        <v>7114</v>
      </c>
    </row>
    <row r="475" hidden="1" customHeight="1" spans="1:6">
      <c r="A475" s="6">
        <f t="shared" si="81"/>
        <v>42855</v>
      </c>
      <c r="B475" s="7" t="str">
        <f t="shared" si="81"/>
        <v>15</v>
      </c>
      <c r="C475" s="7" t="str">
        <f t="shared" si="81"/>
        <v>支付费用</v>
      </c>
      <c r="D475" s="7" t="s">
        <v>17</v>
      </c>
      <c r="E475" s="5">
        <v>0</v>
      </c>
      <c r="F475" s="5">
        <v>9732.87</v>
      </c>
    </row>
    <row r="476" hidden="1" customHeight="1" spans="1:6">
      <c r="A476" s="6">
        <v>42855</v>
      </c>
      <c r="B476" s="7" t="s">
        <v>92</v>
      </c>
      <c r="C476" s="7" t="s">
        <v>81</v>
      </c>
      <c r="D476" s="7" t="s">
        <v>20</v>
      </c>
      <c r="E476" s="5">
        <v>28784.56</v>
      </c>
      <c r="F476" s="5">
        <v>0</v>
      </c>
    </row>
    <row r="477" hidden="1" customHeight="1" spans="1:6">
      <c r="A477" s="6">
        <f t="shared" ref="A477:C478" si="82">A476</f>
        <v>42855</v>
      </c>
      <c r="B477" s="7" t="str">
        <f t="shared" si="82"/>
        <v>16</v>
      </c>
      <c r="C477" s="7" t="str">
        <f t="shared" si="82"/>
        <v>结转增值税</v>
      </c>
      <c r="D477" s="7" t="s">
        <v>66</v>
      </c>
      <c r="E477" s="5">
        <v>0</v>
      </c>
      <c r="F477" s="5">
        <v>5857.43</v>
      </c>
    </row>
    <row r="478" hidden="1" customHeight="1" spans="1:6">
      <c r="A478" s="6">
        <f t="shared" si="82"/>
        <v>42855</v>
      </c>
      <c r="B478" s="7" t="str">
        <f t="shared" si="82"/>
        <v>16</v>
      </c>
      <c r="C478" s="7" t="str">
        <f t="shared" si="82"/>
        <v>结转增值税</v>
      </c>
      <c r="D478" s="7" t="s">
        <v>21</v>
      </c>
      <c r="E478" s="5">
        <v>0</v>
      </c>
      <c r="F478" s="5">
        <v>22927.13</v>
      </c>
    </row>
    <row r="479" hidden="1" customHeight="1" spans="1:6">
      <c r="A479" s="6">
        <v>42855</v>
      </c>
      <c r="B479" s="7" t="s">
        <v>93</v>
      </c>
      <c r="C479" s="7" t="s">
        <v>213</v>
      </c>
      <c r="D479" s="7" t="s">
        <v>21</v>
      </c>
      <c r="E479" s="5">
        <v>1441.12</v>
      </c>
      <c r="F479" s="5">
        <v>0</v>
      </c>
    </row>
    <row r="480" hidden="1" customHeight="1" spans="1:6">
      <c r="A480" s="6">
        <f>A479</f>
        <v>42855</v>
      </c>
      <c r="B480" s="7" t="str">
        <f>B479</f>
        <v>17</v>
      </c>
      <c r="C480" s="7" t="str">
        <f>C479</f>
        <v>预付肇庆恒大2%税金（79982.4元）</v>
      </c>
      <c r="D480" s="7" t="s">
        <v>17</v>
      </c>
      <c r="E480" s="5">
        <v>0</v>
      </c>
      <c r="F480" s="5">
        <v>1441.12</v>
      </c>
    </row>
    <row r="481" hidden="1" customHeight="1" spans="1:6">
      <c r="A481" s="6">
        <v>42855</v>
      </c>
      <c r="B481" s="7" t="s">
        <v>95</v>
      </c>
      <c r="C481" s="7" t="s">
        <v>214</v>
      </c>
      <c r="D481" s="7" t="s">
        <v>86</v>
      </c>
      <c r="E481" s="5">
        <v>144.11</v>
      </c>
      <c r="F481" s="5">
        <v>0</v>
      </c>
    </row>
    <row r="482" hidden="1" customHeight="1" spans="1:6">
      <c r="A482" s="6">
        <f t="shared" ref="A482:C486" si="83">A481</f>
        <v>42855</v>
      </c>
      <c r="B482" s="7" t="str">
        <f t="shared" si="83"/>
        <v>18</v>
      </c>
      <c r="C482" s="7" t="str">
        <f t="shared" si="83"/>
        <v>计提79982.4元营业税金</v>
      </c>
      <c r="D482" s="7" t="s">
        <v>90</v>
      </c>
      <c r="E482" s="5">
        <v>288.22</v>
      </c>
      <c r="F482" s="5">
        <v>0</v>
      </c>
    </row>
    <row r="483" hidden="1" customHeight="1" spans="1:6">
      <c r="A483" s="6">
        <f t="shared" si="83"/>
        <v>42855</v>
      </c>
      <c r="B483" s="7" t="str">
        <f t="shared" si="83"/>
        <v>18</v>
      </c>
      <c r="C483" s="7" t="str">
        <f t="shared" si="83"/>
        <v>计提79982.4元营业税金</v>
      </c>
      <c r="D483" s="7" t="s">
        <v>87</v>
      </c>
      <c r="E483" s="5">
        <v>0</v>
      </c>
      <c r="F483" s="5">
        <v>72.06</v>
      </c>
    </row>
    <row r="484" hidden="1" customHeight="1" spans="1:6">
      <c r="A484" s="6">
        <f t="shared" si="83"/>
        <v>42855</v>
      </c>
      <c r="B484" s="7" t="str">
        <f t="shared" si="83"/>
        <v>18</v>
      </c>
      <c r="C484" s="7" t="str">
        <f t="shared" si="83"/>
        <v>计提79982.4元营业税金</v>
      </c>
      <c r="D484" s="7" t="s">
        <v>88</v>
      </c>
      <c r="E484" s="5">
        <v>0</v>
      </c>
      <c r="F484" s="5">
        <v>43.23</v>
      </c>
    </row>
    <row r="485" hidden="1" customHeight="1" spans="1:6">
      <c r="A485" s="6">
        <f t="shared" si="83"/>
        <v>42855</v>
      </c>
      <c r="B485" s="7" t="str">
        <f t="shared" si="83"/>
        <v>18</v>
      </c>
      <c r="C485" s="7" t="str">
        <f t="shared" si="83"/>
        <v>计提79982.4元营业税金</v>
      </c>
      <c r="D485" s="7" t="s">
        <v>89</v>
      </c>
      <c r="E485" s="5">
        <v>0</v>
      </c>
      <c r="F485" s="5">
        <v>28.82</v>
      </c>
    </row>
    <row r="486" hidden="1" customHeight="1" spans="1:6">
      <c r="A486" s="6">
        <f t="shared" si="83"/>
        <v>42855</v>
      </c>
      <c r="B486" s="7" t="str">
        <f t="shared" si="83"/>
        <v>18</v>
      </c>
      <c r="C486" s="7" t="str">
        <f t="shared" si="83"/>
        <v>计提79982.4元营业税金</v>
      </c>
      <c r="D486" s="7" t="s">
        <v>91</v>
      </c>
      <c r="E486" s="5">
        <v>0</v>
      </c>
      <c r="F486" s="5">
        <v>288.22</v>
      </c>
    </row>
    <row r="487" hidden="1" customHeight="1" spans="1:6">
      <c r="A487" s="6">
        <v>42855</v>
      </c>
      <c r="B487" s="7" t="s">
        <v>97</v>
      </c>
      <c r="C487" s="7" t="s">
        <v>215</v>
      </c>
      <c r="D487" s="7" t="s">
        <v>87</v>
      </c>
      <c r="E487" s="5">
        <v>72.06</v>
      </c>
      <c r="F487" s="5">
        <v>0</v>
      </c>
    </row>
    <row r="488" hidden="1" customHeight="1" spans="1:6">
      <c r="A488" s="6">
        <f t="shared" ref="A488:C491" si="84">A487</f>
        <v>42855</v>
      </c>
      <c r="B488" s="7" t="str">
        <f t="shared" si="84"/>
        <v>19</v>
      </c>
      <c r="C488" s="7" t="str">
        <f t="shared" si="84"/>
        <v>支付79982.4元附加税</v>
      </c>
      <c r="D488" s="7" t="s">
        <v>88</v>
      </c>
      <c r="E488" s="5">
        <v>43.23</v>
      </c>
      <c r="F488" s="5">
        <v>0</v>
      </c>
    </row>
    <row r="489" hidden="1" customHeight="1" spans="1:6">
      <c r="A489" s="6">
        <f t="shared" si="84"/>
        <v>42855</v>
      </c>
      <c r="B489" s="7" t="str">
        <f t="shared" si="84"/>
        <v>19</v>
      </c>
      <c r="C489" s="7" t="str">
        <f t="shared" si="84"/>
        <v>支付79982.4元附加税</v>
      </c>
      <c r="D489" s="7" t="s">
        <v>89</v>
      </c>
      <c r="E489" s="5">
        <v>28.82</v>
      </c>
      <c r="F489" s="5">
        <v>0</v>
      </c>
    </row>
    <row r="490" hidden="1" customHeight="1" spans="1:6">
      <c r="A490" s="6">
        <f t="shared" si="84"/>
        <v>42855</v>
      </c>
      <c r="B490" s="7" t="str">
        <f t="shared" si="84"/>
        <v>19</v>
      </c>
      <c r="C490" s="7" t="str">
        <f t="shared" si="84"/>
        <v>支付79982.4元附加税</v>
      </c>
      <c r="D490" s="7" t="s">
        <v>91</v>
      </c>
      <c r="E490" s="5">
        <v>288.22</v>
      </c>
      <c r="F490" s="5">
        <v>0</v>
      </c>
    </row>
    <row r="491" hidden="1" customHeight="1" spans="1:6">
      <c r="A491" s="6">
        <f t="shared" si="84"/>
        <v>42855</v>
      </c>
      <c r="B491" s="7" t="str">
        <f t="shared" si="84"/>
        <v>19</v>
      </c>
      <c r="C491" s="7" t="str">
        <f t="shared" si="84"/>
        <v>支付79982.4元附加税</v>
      </c>
      <c r="D491" s="7" t="s">
        <v>17</v>
      </c>
      <c r="E491" s="5">
        <v>0</v>
      </c>
      <c r="F491" s="5">
        <v>432.33</v>
      </c>
    </row>
    <row r="492" hidden="1" customHeight="1" spans="1:6">
      <c r="A492" s="6">
        <v>42855</v>
      </c>
      <c r="B492" s="7" t="s">
        <v>100</v>
      </c>
      <c r="C492" s="7" t="s">
        <v>216</v>
      </c>
      <c r="D492" s="7" t="s">
        <v>21</v>
      </c>
      <c r="E492" s="5">
        <v>3603.6</v>
      </c>
      <c r="F492" s="5">
        <v>0</v>
      </c>
    </row>
    <row r="493" hidden="1" customHeight="1" spans="1:6">
      <c r="A493" s="6">
        <f>A492</f>
        <v>42855</v>
      </c>
      <c r="B493" s="7" t="str">
        <f>B492</f>
        <v>20</v>
      </c>
      <c r="C493" s="7" t="str">
        <f>C492</f>
        <v>预付肇庆恒大2%税金（200000元）</v>
      </c>
      <c r="D493" s="7" t="s">
        <v>17</v>
      </c>
      <c r="E493" s="5">
        <v>0</v>
      </c>
      <c r="F493" s="5">
        <v>3603.6</v>
      </c>
    </row>
    <row r="494" hidden="1" customHeight="1" spans="1:6">
      <c r="A494" s="6">
        <v>42855</v>
      </c>
      <c r="B494" s="7" t="s">
        <v>101</v>
      </c>
      <c r="C494" s="7" t="s">
        <v>217</v>
      </c>
      <c r="D494" s="7" t="s">
        <v>86</v>
      </c>
      <c r="E494" s="5">
        <v>360.36</v>
      </c>
      <c r="F494" s="5">
        <v>0</v>
      </c>
    </row>
    <row r="495" hidden="1" customHeight="1" spans="1:6">
      <c r="A495" s="6">
        <f t="shared" ref="A495:C499" si="85">A494</f>
        <v>42855</v>
      </c>
      <c r="B495" s="7" t="str">
        <f t="shared" si="85"/>
        <v>21</v>
      </c>
      <c r="C495" s="7" t="str">
        <f t="shared" si="85"/>
        <v>计提200000元营业税金</v>
      </c>
      <c r="D495" s="7" t="s">
        <v>90</v>
      </c>
      <c r="E495" s="5">
        <v>720.73</v>
      </c>
      <c r="F495" s="5">
        <v>0</v>
      </c>
    </row>
    <row r="496" hidden="1" customHeight="1" spans="1:6">
      <c r="A496" s="6">
        <f t="shared" si="85"/>
        <v>42855</v>
      </c>
      <c r="B496" s="7" t="str">
        <f t="shared" si="85"/>
        <v>21</v>
      </c>
      <c r="C496" s="7" t="str">
        <f t="shared" si="85"/>
        <v>计提200000元营业税金</v>
      </c>
      <c r="D496" s="7" t="s">
        <v>87</v>
      </c>
      <c r="E496" s="5">
        <v>0</v>
      </c>
      <c r="F496" s="5">
        <v>180.18</v>
      </c>
    </row>
    <row r="497" hidden="1" customHeight="1" spans="1:6">
      <c r="A497" s="6">
        <f t="shared" si="85"/>
        <v>42855</v>
      </c>
      <c r="B497" s="7" t="str">
        <f t="shared" si="85"/>
        <v>21</v>
      </c>
      <c r="C497" s="7" t="str">
        <f t="shared" si="85"/>
        <v>计提200000元营业税金</v>
      </c>
      <c r="D497" s="7" t="s">
        <v>88</v>
      </c>
      <c r="E497" s="5">
        <v>0</v>
      </c>
      <c r="F497" s="5">
        <v>108.11</v>
      </c>
    </row>
    <row r="498" hidden="1" customHeight="1" spans="1:6">
      <c r="A498" s="6">
        <f t="shared" si="85"/>
        <v>42855</v>
      </c>
      <c r="B498" s="7" t="str">
        <f t="shared" si="85"/>
        <v>21</v>
      </c>
      <c r="C498" s="7" t="str">
        <f t="shared" si="85"/>
        <v>计提200000元营业税金</v>
      </c>
      <c r="D498" s="7" t="s">
        <v>89</v>
      </c>
      <c r="E498" s="5">
        <v>0</v>
      </c>
      <c r="F498" s="5">
        <v>72.07</v>
      </c>
    </row>
    <row r="499" hidden="1" customHeight="1" spans="1:6">
      <c r="A499" s="6">
        <f t="shared" si="85"/>
        <v>42855</v>
      </c>
      <c r="B499" s="7" t="str">
        <f t="shared" si="85"/>
        <v>21</v>
      </c>
      <c r="C499" s="7" t="str">
        <f t="shared" si="85"/>
        <v>计提200000元营业税金</v>
      </c>
      <c r="D499" s="7" t="s">
        <v>91</v>
      </c>
      <c r="E499" s="5">
        <v>0</v>
      </c>
      <c r="F499" s="5">
        <v>720.73</v>
      </c>
    </row>
    <row r="500" hidden="1" customHeight="1" spans="1:6">
      <c r="A500" s="6">
        <v>42855</v>
      </c>
      <c r="B500" s="7" t="s">
        <v>102</v>
      </c>
      <c r="C500" s="7" t="s">
        <v>218</v>
      </c>
      <c r="D500" s="7" t="s">
        <v>87</v>
      </c>
      <c r="E500" s="5">
        <v>180.18</v>
      </c>
      <c r="F500" s="5">
        <v>0</v>
      </c>
    </row>
    <row r="501" hidden="1" customHeight="1" spans="1:6">
      <c r="A501" s="6">
        <f t="shared" ref="A501:C504" si="86">A500</f>
        <v>42855</v>
      </c>
      <c r="B501" s="7" t="str">
        <f t="shared" si="86"/>
        <v>22</v>
      </c>
      <c r="C501" s="7" t="str">
        <f t="shared" si="86"/>
        <v>预缴肇庆恒大200000元附加税</v>
      </c>
      <c r="D501" s="7" t="s">
        <v>88</v>
      </c>
      <c r="E501" s="5">
        <v>108.11</v>
      </c>
      <c r="F501" s="5">
        <v>0</v>
      </c>
    </row>
    <row r="502" hidden="1" customHeight="1" spans="1:6">
      <c r="A502" s="6">
        <f t="shared" si="86"/>
        <v>42855</v>
      </c>
      <c r="B502" s="7" t="str">
        <f t="shared" si="86"/>
        <v>22</v>
      </c>
      <c r="C502" s="7" t="str">
        <f t="shared" si="86"/>
        <v>预缴肇庆恒大200000元附加税</v>
      </c>
      <c r="D502" s="7" t="s">
        <v>89</v>
      </c>
      <c r="E502" s="5">
        <v>72.07</v>
      </c>
      <c r="F502" s="5">
        <v>0</v>
      </c>
    </row>
    <row r="503" hidden="1" customHeight="1" spans="1:6">
      <c r="A503" s="6">
        <f t="shared" si="86"/>
        <v>42855</v>
      </c>
      <c r="B503" s="7" t="str">
        <f t="shared" si="86"/>
        <v>22</v>
      </c>
      <c r="C503" s="7" t="str">
        <f t="shared" si="86"/>
        <v>预缴肇庆恒大200000元附加税</v>
      </c>
      <c r="D503" s="7" t="s">
        <v>91</v>
      </c>
      <c r="E503" s="5">
        <v>720.73</v>
      </c>
      <c r="F503" s="5">
        <v>0</v>
      </c>
    </row>
    <row r="504" hidden="1" customHeight="1" spans="1:6">
      <c r="A504" s="6">
        <f t="shared" si="86"/>
        <v>42855</v>
      </c>
      <c r="B504" s="7" t="str">
        <f t="shared" si="86"/>
        <v>22</v>
      </c>
      <c r="C504" s="7" t="str">
        <f t="shared" si="86"/>
        <v>预缴肇庆恒大200000元附加税</v>
      </c>
      <c r="D504" s="7" t="s">
        <v>17</v>
      </c>
      <c r="E504" s="5">
        <v>0</v>
      </c>
      <c r="F504" s="5">
        <v>1081.09</v>
      </c>
    </row>
    <row r="505" hidden="1" customHeight="1" spans="1:6">
      <c r="A505" s="6">
        <v>42855</v>
      </c>
      <c r="B505" s="7" t="s">
        <v>103</v>
      </c>
      <c r="C505" s="7" t="s">
        <v>219</v>
      </c>
      <c r="D505" s="7" t="s">
        <v>21</v>
      </c>
      <c r="E505" s="5">
        <v>50.45</v>
      </c>
      <c r="F505" s="5">
        <v>0</v>
      </c>
    </row>
    <row r="506" hidden="1" customHeight="1" spans="1:6">
      <c r="A506" s="6">
        <f>A505</f>
        <v>42855</v>
      </c>
      <c r="B506" s="7" t="str">
        <f>B505</f>
        <v>23</v>
      </c>
      <c r="C506" s="7" t="str">
        <f>C505</f>
        <v>预付广州医院2%税金（200000元）</v>
      </c>
      <c r="D506" s="7" t="s">
        <v>17</v>
      </c>
      <c r="E506" s="5">
        <v>0</v>
      </c>
      <c r="F506" s="5">
        <v>50.45</v>
      </c>
    </row>
    <row r="507" hidden="1" customHeight="1" spans="1:6">
      <c r="A507" s="6">
        <v>42855</v>
      </c>
      <c r="B507" s="7" t="s">
        <v>104</v>
      </c>
      <c r="C507" s="7" t="s">
        <v>220</v>
      </c>
      <c r="D507" s="7" t="s">
        <v>86</v>
      </c>
      <c r="E507" s="5">
        <v>6.05</v>
      </c>
      <c r="F507" s="5">
        <v>0</v>
      </c>
    </row>
    <row r="508" hidden="1" customHeight="1" spans="1:6">
      <c r="A508" s="6">
        <f t="shared" ref="A508:C510" si="87">A507</f>
        <v>42855</v>
      </c>
      <c r="B508" s="7" t="str">
        <f t="shared" si="87"/>
        <v>24</v>
      </c>
      <c r="C508" s="7" t="str">
        <f t="shared" si="87"/>
        <v>计提2800元营业税金</v>
      </c>
      <c r="D508" s="7" t="s">
        <v>87</v>
      </c>
      <c r="E508" s="5">
        <v>0</v>
      </c>
      <c r="F508" s="5">
        <v>3.53</v>
      </c>
    </row>
    <row r="509" hidden="1" customHeight="1" spans="1:6">
      <c r="A509" s="6">
        <f t="shared" si="87"/>
        <v>42855</v>
      </c>
      <c r="B509" s="7" t="str">
        <f t="shared" si="87"/>
        <v>24</v>
      </c>
      <c r="C509" s="7" t="str">
        <f t="shared" si="87"/>
        <v>计提2800元营业税金</v>
      </c>
      <c r="D509" s="7" t="s">
        <v>88</v>
      </c>
      <c r="E509" s="5">
        <v>0</v>
      </c>
      <c r="F509" s="5">
        <v>1.51</v>
      </c>
    </row>
    <row r="510" hidden="1" customHeight="1" spans="1:6">
      <c r="A510" s="6">
        <f t="shared" si="87"/>
        <v>42855</v>
      </c>
      <c r="B510" s="7" t="str">
        <f t="shared" si="87"/>
        <v>24</v>
      </c>
      <c r="C510" s="7" t="str">
        <f t="shared" si="87"/>
        <v>计提2800元营业税金</v>
      </c>
      <c r="D510" s="7" t="s">
        <v>89</v>
      </c>
      <c r="E510" s="5">
        <v>0</v>
      </c>
      <c r="F510" s="5">
        <v>1.01</v>
      </c>
    </row>
    <row r="511" hidden="1" customHeight="1" spans="1:6">
      <c r="A511" s="6">
        <v>42855</v>
      </c>
      <c r="B511" s="7" t="s">
        <v>105</v>
      </c>
      <c r="C511" s="7" t="s">
        <v>221</v>
      </c>
      <c r="D511" s="7" t="s">
        <v>87</v>
      </c>
      <c r="E511" s="5">
        <v>3.53</v>
      </c>
      <c r="F511" s="5">
        <v>0</v>
      </c>
    </row>
    <row r="512" hidden="1" customHeight="1" spans="1:6">
      <c r="A512" s="6">
        <f t="shared" ref="A512:C514" si="88">A511</f>
        <v>42855</v>
      </c>
      <c r="B512" s="7" t="str">
        <f t="shared" si="88"/>
        <v>25</v>
      </c>
      <c r="C512" s="7" t="str">
        <f t="shared" si="88"/>
        <v>预缴2800元附加税</v>
      </c>
      <c r="D512" s="7" t="s">
        <v>88</v>
      </c>
      <c r="E512" s="5">
        <v>1.51</v>
      </c>
      <c r="F512" s="5">
        <v>0</v>
      </c>
    </row>
    <row r="513" hidden="1" customHeight="1" spans="1:6">
      <c r="A513" s="6">
        <f t="shared" si="88"/>
        <v>42855</v>
      </c>
      <c r="B513" s="7" t="str">
        <f t="shared" si="88"/>
        <v>25</v>
      </c>
      <c r="C513" s="7" t="str">
        <f t="shared" si="88"/>
        <v>预缴2800元附加税</v>
      </c>
      <c r="D513" s="7" t="s">
        <v>89</v>
      </c>
      <c r="E513" s="5">
        <v>1.01</v>
      </c>
      <c r="F513" s="5">
        <v>0</v>
      </c>
    </row>
    <row r="514" hidden="1" customHeight="1" spans="1:6">
      <c r="A514" s="6">
        <f t="shared" si="88"/>
        <v>42855</v>
      </c>
      <c r="B514" s="7" t="str">
        <f t="shared" si="88"/>
        <v>25</v>
      </c>
      <c r="C514" s="7" t="str">
        <f t="shared" si="88"/>
        <v>预缴2800元附加税</v>
      </c>
      <c r="D514" s="7" t="s">
        <v>17</v>
      </c>
      <c r="E514" s="5">
        <v>0</v>
      </c>
      <c r="F514" s="5">
        <v>6.05</v>
      </c>
    </row>
    <row r="515" hidden="1" customHeight="1" spans="1:6">
      <c r="A515" s="6">
        <v>42855</v>
      </c>
      <c r="B515" s="7" t="s">
        <v>106</v>
      </c>
      <c r="C515" s="7" t="s">
        <v>222</v>
      </c>
      <c r="D515" s="7" t="s">
        <v>21</v>
      </c>
      <c r="E515" s="5">
        <v>301.54</v>
      </c>
      <c r="F515" s="5">
        <v>0</v>
      </c>
    </row>
    <row r="516" hidden="1" customHeight="1" spans="1:6">
      <c r="A516" s="6">
        <f>A515</f>
        <v>42855</v>
      </c>
      <c r="B516" s="7" t="str">
        <f>B515</f>
        <v>26</v>
      </c>
      <c r="C516" s="7" t="str">
        <f>C515</f>
        <v>预缴增值税（10353元）</v>
      </c>
      <c r="D516" s="7" t="s">
        <v>17</v>
      </c>
      <c r="E516" s="5">
        <v>0</v>
      </c>
      <c r="F516" s="5">
        <v>301.54</v>
      </c>
    </row>
    <row r="517" hidden="1" customHeight="1" spans="1:6">
      <c r="A517" s="6">
        <v>42855</v>
      </c>
      <c r="B517" s="7" t="s">
        <v>107</v>
      </c>
      <c r="C517" s="7" t="s">
        <v>223</v>
      </c>
      <c r="D517" s="7" t="s">
        <v>86</v>
      </c>
      <c r="E517" s="5">
        <v>36.19</v>
      </c>
      <c r="F517" s="5">
        <v>0</v>
      </c>
    </row>
    <row r="518" hidden="1" customHeight="1" spans="1:6">
      <c r="A518" s="6">
        <f t="shared" ref="A518:C522" si="89">A517</f>
        <v>42855</v>
      </c>
      <c r="B518" s="7" t="str">
        <f t="shared" si="89"/>
        <v>27</v>
      </c>
      <c r="C518" s="7" t="str">
        <f t="shared" si="89"/>
        <v>计提10353元营业税金</v>
      </c>
      <c r="D518" s="7" t="s">
        <v>170</v>
      </c>
      <c r="E518" s="5">
        <v>3.1</v>
      </c>
      <c r="F518" s="5">
        <v>0</v>
      </c>
    </row>
    <row r="519" hidden="1" customHeight="1" spans="1:6">
      <c r="A519" s="6">
        <f t="shared" si="89"/>
        <v>42855</v>
      </c>
      <c r="B519" s="7" t="str">
        <f t="shared" si="89"/>
        <v>27</v>
      </c>
      <c r="C519" s="7" t="str">
        <f t="shared" si="89"/>
        <v>计提10353元营业税金</v>
      </c>
      <c r="D519" s="7" t="s">
        <v>87</v>
      </c>
      <c r="E519" s="5">
        <v>0</v>
      </c>
      <c r="F519" s="5">
        <v>21.11</v>
      </c>
    </row>
    <row r="520" hidden="1" customHeight="1" spans="1:6">
      <c r="A520" s="6">
        <f t="shared" si="89"/>
        <v>42855</v>
      </c>
      <c r="B520" s="7" t="str">
        <f t="shared" si="89"/>
        <v>27</v>
      </c>
      <c r="C520" s="7" t="str">
        <f t="shared" si="89"/>
        <v>计提10353元营业税金</v>
      </c>
      <c r="D520" s="7" t="s">
        <v>88</v>
      </c>
      <c r="E520" s="5">
        <v>0</v>
      </c>
      <c r="F520" s="5">
        <v>9.05</v>
      </c>
    </row>
    <row r="521" hidden="1" customHeight="1" spans="1:6">
      <c r="A521" s="6">
        <f t="shared" si="89"/>
        <v>42855</v>
      </c>
      <c r="B521" s="7" t="str">
        <f t="shared" si="89"/>
        <v>27</v>
      </c>
      <c r="C521" s="7" t="str">
        <f t="shared" si="89"/>
        <v>计提10353元营业税金</v>
      </c>
      <c r="D521" s="7" t="s">
        <v>89</v>
      </c>
      <c r="E521" s="5">
        <v>0</v>
      </c>
      <c r="F521" s="5">
        <v>6.03</v>
      </c>
    </row>
    <row r="522" hidden="1" customHeight="1" spans="1:6">
      <c r="A522" s="6">
        <f t="shared" si="89"/>
        <v>42855</v>
      </c>
      <c r="B522" s="7" t="str">
        <f t="shared" si="89"/>
        <v>27</v>
      </c>
      <c r="C522" s="7" t="str">
        <f t="shared" si="89"/>
        <v>计提10353元营业税金</v>
      </c>
      <c r="D522" s="7" t="s">
        <v>224</v>
      </c>
      <c r="E522" s="5">
        <v>0</v>
      </c>
      <c r="F522" s="5">
        <v>3.1</v>
      </c>
    </row>
    <row r="523" hidden="1" customHeight="1" spans="1:6">
      <c r="A523" s="6">
        <v>42855</v>
      </c>
      <c r="B523" s="7" t="s">
        <v>108</v>
      </c>
      <c r="C523" s="7" t="s">
        <v>225</v>
      </c>
      <c r="D523" s="7" t="s">
        <v>87</v>
      </c>
      <c r="E523" s="5">
        <v>21.11</v>
      </c>
      <c r="F523" s="5">
        <v>0</v>
      </c>
    </row>
    <row r="524" hidden="1" customHeight="1" spans="1:6">
      <c r="A524" s="6">
        <f t="shared" ref="A524:C527" si="90">A523</f>
        <v>42855</v>
      </c>
      <c r="B524" s="7" t="str">
        <f t="shared" si="90"/>
        <v>28</v>
      </c>
      <c r="C524" s="7" t="str">
        <f t="shared" si="90"/>
        <v>预缴税金</v>
      </c>
      <c r="D524" s="7" t="s">
        <v>88</v>
      </c>
      <c r="E524" s="5">
        <v>9.05</v>
      </c>
      <c r="F524" s="5">
        <v>0</v>
      </c>
    </row>
    <row r="525" hidden="1" customHeight="1" spans="1:6">
      <c r="A525" s="6">
        <f t="shared" si="90"/>
        <v>42855</v>
      </c>
      <c r="B525" s="7" t="str">
        <f t="shared" si="90"/>
        <v>28</v>
      </c>
      <c r="C525" s="7" t="str">
        <f t="shared" si="90"/>
        <v>预缴税金</v>
      </c>
      <c r="D525" s="7" t="s">
        <v>89</v>
      </c>
      <c r="E525" s="5">
        <v>6.03</v>
      </c>
      <c r="F525" s="5">
        <v>0</v>
      </c>
    </row>
    <row r="526" hidden="1" customHeight="1" spans="1:6">
      <c r="A526" s="6">
        <f t="shared" si="90"/>
        <v>42855</v>
      </c>
      <c r="B526" s="7" t="str">
        <f t="shared" si="90"/>
        <v>28</v>
      </c>
      <c r="C526" s="7" t="str">
        <f t="shared" si="90"/>
        <v>预缴税金</v>
      </c>
      <c r="D526" s="7" t="s">
        <v>224</v>
      </c>
      <c r="E526" s="5">
        <v>3.1</v>
      </c>
      <c r="F526" s="5">
        <v>0</v>
      </c>
    </row>
    <row r="527" hidden="1" customHeight="1" spans="1:6">
      <c r="A527" s="6">
        <f t="shared" si="90"/>
        <v>42855</v>
      </c>
      <c r="B527" s="7" t="str">
        <f t="shared" si="90"/>
        <v>28</v>
      </c>
      <c r="C527" s="7" t="str">
        <f t="shared" si="90"/>
        <v>预缴税金</v>
      </c>
      <c r="D527" s="7" t="s">
        <v>17</v>
      </c>
      <c r="E527" s="5">
        <v>0</v>
      </c>
      <c r="F527" s="5">
        <v>39.29</v>
      </c>
    </row>
    <row r="528" hidden="1" customHeight="1" spans="1:6">
      <c r="A528" s="6">
        <v>42855</v>
      </c>
      <c r="B528" s="7" t="s">
        <v>109</v>
      </c>
      <c r="C528" s="7" t="s">
        <v>226</v>
      </c>
      <c r="D528" s="7" t="s">
        <v>227</v>
      </c>
      <c r="E528" s="5">
        <v>3685.44</v>
      </c>
      <c r="F528" s="5">
        <v>0</v>
      </c>
    </row>
    <row r="529" hidden="1" customHeight="1" spans="1:6">
      <c r="A529" s="6">
        <f>A528</f>
        <v>42855</v>
      </c>
      <c r="B529" s="7" t="str">
        <f>B528</f>
        <v>29</v>
      </c>
      <c r="C529" s="7" t="str">
        <f>C528</f>
        <v>支付车船税</v>
      </c>
      <c r="D529" s="7" t="s">
        <v>17</v>
      </c>
      <c r="E529" s="5">
        <v>0</v>
      </c>
      <c r="F529" s="5">
        <v>3685.44</v>
      </c>
    </row>
    <row r="530" hidden="1" customHeight="1" spans="1:6">
      <c r="A530" s="6">
        <v>42855</v>
      </c>
      <c r="B530" s="7" t="s">
        <v>110</v>
      </c>
      <c r="C530" s="7" t="s">
        <v>228</v>
      </c>
      <c r="D530" s="7" t="s">
        <v>45</v>
      </c>
      <c r="E530" s="5">
        <v>5407.56</v>
      </c>
      <c r="F530" s="5">
        <v>0</v>
      </c>
    </row>
    <row r="531" hidden="1" customHeight="1" spans="1:6">
      <c r="A531" s="6">
        <f t="shared" ref="A531:C534" si="91">A530</f>
        <v>42855</v>
      </c>
      <c r="B531" s="7" t="str">
        <f t="shared" si="91"/>
        <v>30</v>
      </c>
      <c r="C531" s="7" t="str">
        <f t="shared" si="91"/>
        <v>缴纳3月社保</v>
      </c>
      <c r="D531" s="7" t="s">
        <v>46</v>
      </c>
      <c r="E531" s="5">
        <v>6101.52</v>
      </c>
      <c r="F531" s="5">
        <v>0</v>
      </c>
    </row>
    <row r="532" hidden="1" customHeight="1" spans="1:6">
      <c r="A532" s="6">
        <f t="shared" si="91"/>
        <v>42855</v>
      </c>
      <c r="B532" s="7" t="str">
        <f t="shared" si="91"/>
        <v>30</v>
      </c>
      <c r="C532" s="7" t="str">
        <f t="shared" si="91"/>
        <v>缴纳3月社保</v>
      </c>
      <c r="D532" s="7" t="s">
        <v>47</v>
      </c>
      <c r="E532" s="5">
        <v>4761.66</v>
      </c>
      <c r="F532" s="5">
        <v>0</v>
      </c>
    </row>
    <row r="533" hidden="1" customHeight="1" spans="1:6">
      <c r="A533" s="6">
        <f t="shared" si="91"/>
        <v>42855</v>
      </c>
      <c r="B533" s="7" t="str">
        <f t="shared" si="91"/>
        <v>30</v>
      </c>
      <c r="C533" s="7" t="str">
        <f t="shared" si="91"/>
        <v>缴纳3月社保</v>
      </c>
      <c r="D533" s="7" t="s">
        <v>163</v>
      </c>
      <c r="E533" s="5">
        <v>105.77</v>
      </c>
      <c r="F533" s="5">
        <v>0</v>
      </c>
    </row>
    <row r="534" hidden="1" customHeight="1" spans="1:6">
      <c r="A534" s="6">
        <f t="shared" si="91"/>
        <v>42855</v>
      </c>
      <c r="B534" s="7" t="str">
        <f t="shared" si="91"/>
        <v>30</v>
      </c>
      <c r="C534" s="7" t="str">
        <f t="shared" si="91"/>
        <v>缴纳3月社保</v>
      </c>
      <c r="D534" s="7" t="s">
        <v>18</v>
      </c>
      <c r="E534" s="5">
        <v>0</v>
      </c>
      <c r="F534" s="5">
        <v>16376.51</v>
      </c>
    </row>
    <row r="535" hidden="1" customHeight="1" spans="1:6">
      <c r="A535" s="6">
        <v>42855</v>
      </c>
      <c r="B535" s="7" t="s">
        <v>111</v>
      </c>
      <c r="C535" s="7" t="s">
        <v>229</v>
      </c>
      <c r="D535" s="7" t="s">
        <v>36</v>
      </c>
      <c r="E535" s="5">
        <v>3136.84</v>
      </c>
      <c r="F535" s="5">
        <v>0</v>
      </c>
    </row>
    <row r="536" hidden="1" customHeight="1" spans="1:6">
      <c r="A536" s="6">
        <f>A535</f>
        <v>42855</v>
      </c>
      <c r="B536" s="7" t="str">
        <f>B535</f>
        <v>31</v>
      </c>
      <c r="C536" s="7" t="str">
        <f>C535</f>
        <v>缴纳第一季度所得税</v>
      </c>
      <c r="D536" s="7" t="s">
        <v>18</v>
      </c>
      <c r="E536" s="5">
        <v>0</v>
      </c>
      <c r="F536" s="5">
        <v>3136.84</v>
      </c>
    </row>
    <row r="537" hidden="1" customHeight="1" spans="1:6">
      <c r="A537" s="6">
        <v>42855</v>
      </c>
      <c r="B537" s="7" t="s">
        <v>113</v>
      </c>
      <c r="C537" s="7" t="s">
        <v>230</v>
      </c>
      <c r="D537" s="7" t="s">
        <v>45</v>
      </c>
      <c r="E537" s="5">
        <v>5407.56</v>
      </c>
      <c r="F537" s="5">
        <v>0</v>
      </c>
    </row>
    <row r="538" hidden="1" customHeight="1" spans="1:6">
      <c r="A538" s="6">
        <f t="shared" ref="A538:C540" si="92">A537</f>
        <v>42855</v>
      </c>
      <c r="B538" s="7" t="str">
        <f t="shared" si="92"/>
        <v>32</v>
      </c>
      <c r="C538" s="7" t="str">
        <f t="shared" si="92"/>
        <v>缴纳4月社保</v>
      </c>
      <c r="D538" s="7" t="s">
        <v>46</v>
      </c>
      <c r="E538" s="5">
        <v>6101.52</v>
      </c>
      <c r="F538" s="5">
        <v>0</v>
      </c>
    </row>
    <row r="539" hidden="1" customHeight="1" spans="1:6">
      <c r="A539" s="6">
        <f t="shared" si="92"/>
        <v>42855</v>
      </c>
      <c r="B539" s="7" t="str">
        <f t="shared" si="92"/>
        <v>32</v>
      </c>
      <c r="C539" s="7" t="str">
        <f t="shared" si="92"/>
        <v>缴纳4月社保</v>
      </c>
      <c r="D539" s="7" t="s">
        <v>47</v>
      </c>
      <c r="E539" s="5">
        <v>4761.66</v>
      </c>
      <c r="F539" s="5">
        <v>0</v>
      </c>
    </row>
    <row r="540" hidden="1" customHeight="1" spans="1:6">
      <c r="A540" s="6">
        <f t="shared" si="92"/>
        <v>42855</v>
      </c>
      <c r="B540" s="7" t="str">
        <f t="shared" si="92"/>
        <v>32</v>
      </c>
      <c r="C540" s="7" t="str">
        <f t="shared" si="92"/>
        <v>缴纳4月社保</v>
      </c>
      <c r="D540" s="7" t="s">
        <v>18</v>
      </c>
      <c r="E540" s="5">
        <v>0</v>
      </c>
      <c r="F540" s="5">
        <v>16270.74</v>
      </c>
    </row>
    <row r="541" hidden="1" customHeight="1" spans="1:6">
      <c r="A541" s="6">
        <v>42855</v>
      </c>
      <c r="B541" s="7" t="s">
        <v>116</v>
      </c>
      <c r="C541" s="7" t="s">
        <v>231</v>
      </c>
      <c r="D541" s="7" t="s">
        <v>18</v>
      </c>
      <c r="E541" s="5">
        <v>11893.28</v>
      </c>
      <c r="F541" s="5">
        <v>0</v>
      </c>
    </row>
    <row r="542" hidden="1" customHeight="1" spans="1:6">
      <c r="A542" s="6">
        <f t="shared" ref="A542:C544" si="93">A541</f>
        <v>42855</v>
      </c>
      <c r="B542" s="7" t="str">
        <f t="shared" si="93"/>
        <v>33</v>
      </c>
      <c r="C542" s="7" t="str">
        <f t="shared" si="93"/>
        <v>代收社保补贴</v>
      </c>
      <c r="D542" s="7" t="s">
        <v>232</v>
      </c>
      <c r="E542" s="5">
        <v>0</v>
      </c>
      <c r="F542" s="5">
        <v>11893.28</v>
      </c>
    </row>
    <row r="543" hidden="1" customHeight="1" spans="1:6">
      <c r="A543" s="6">
        <f t="shared" si="93"/>
        <v>42855</v>
      </c>
      <c r="B543" s="7" t="str">
        <f t="shared" si="93"/>
        <v>33</v>
      </c>
      <c r="C543" s="7" t="str">
        <f t="shared" si="93"/>
        <v>代收社保补贴</v>
      </c>
      <c r="D543" s="7" t="s">
        <v>232</v>
      </c>
      <c r="E543" s="5">
        <v>11893.28</v>
      </c>
      <c r="F543" s="5">
        <v>0</v>
      </c>
    </row>
    <row r="544" hidden="1" customHeight="1" spans="1:6">
      <c r="A544" s="6">
        <f t="shared" si="93"/>
        <v>42855</v>
      </c>
      <c r="B544" s="7" t="str">
        <f t="shared" si="93"/>
        <v>33</v>
      </c>
      <c r="C544" s="7" t="str">
        <f t="shared" si="93"/>
        <v>代收社保补贴</v>
      </c>
      <c r="D544" s="7" t="s">
        <v>17</v>
      </c>
      <c r="E544" s="5">
        <v>0</v>
      </c>
      <c r="F544" s="5">
        <v>11893.28</v>
      </c>
    </row>
    <row r="545" hidden="1" customHeight="1" spans="1:6">
      <c r="A545" s="6">
        <v>42855</v>
      </c>
      <c r="B545" s="7" t="s">
        <v>118</v>
      </c>
      <c r="C545" s="7" t="s">
        <v>23</v>
      </c>
      <c r="D545" s="7" t="s">
        <v>18</v>
      </c>
      <c r="E545" s="5">
        <v>83888.8</v>
      </c>
      <c r="F545" s="5">
        <v>0</v>
      </c>
    </row>
    <row r="546" hidden="1" customHeight="1" spans="1:6">
      <c r="A546" s="6">
        <f t="shared" ref="A546:C549" si="94">A545</f>
        <v>42855</v>
      </c>
      <c r="B546" s="7" t="str">
        <f t="shared" si="94"/>
        <v>34</v>
      </c>
      <c r="C546" s="7" t="str">
        <f t="shared" si="94"/>
        <v>收款</v>
      </c>
      <c r="D546" s="7" t="s">
        <v>233</v>
      </c>
      <c r="E546" s="5">
        <v>0</v>
      </c>
      <c r="F546" s="5">
        <v>60814</v>
      </c>
    </row>
    <row r="547" hidden="1" customHeight="1" spans="1:6">
      <c r="A547" s="6">
        <f t="shared" si="94"/>
        <v>42855</v>
      </c>
      <c r="B547" s="7" t="str">
        <f t="shared" si="94"/>
        <v>34</v>
      </c>
      <c r="C547" s="7" t="str">
        <f t="shared" si="94"/>
        <v>收款</v>
      </c>
      <c r="D547" s="7" t="s">
        <v>203</v>
      </c>
      <c r="E547" s="5">
        <v>0</v>
      </c>
      <c r="F547" s="5">
        <v>9274.8</v>
      </c>
    </row>
    <row r="548" hidden="1" customHeight="1" spans="1:6">
      <c r="A548" s="6">
        <f t="shared" si="94"/>
        <v>42855</v>
      </c>
      <c r="B548" s="7" t="str">
        <f t="shared" si="94"/>
        <v>34</v>
      </c>
      <c r="C548" s="7" t="str">
        <f t="shared" si="94"/>
        <v>收款</v>
      </c>
      <c r="D548" s="7" t="s">
        <v>234</v>
      </c>
      <c r="E548" s="5">
        <v>0</v>
      </c>
      <c r="F548" s="5">
        <v>10000</v>
      </c>
    </row>
    <row r="549" hidden="1" customHeight="1" spans="1:6">
      <c r="A549" s="6">
        <f t="shared" si="94"/>
        <v>42855</v>
      </c>
      <c r="B549" s="7" t="str">
        <f t="shared" si="94"/>
        <v>34</v>
      </c>
      <c r="C549" s="7" t="str">
        <f t="shared" si="94"/>
        <v>收款</v>
      </c>
      <c r="D549" s="7" t="s">
        <v>235</v>
      </c>
      <c r="E549" s="5">
        <v>0</v>
      </c>
      <c r="F549" s="5">
        <v>3800</v>
      </c>
    </row>
    <row r="550" hidden="1" customHeight="1" spans="1:6">
      <c r="A550" s="6">
        <v>42855</v>
      </c>
      <c r="B550" s="7" t="s">
        <v>121</v>
      </c>
      <c r="C550" s="7" t="s">
        <v>236</v>
      </c>
      <c r="D550" s="7" t="s">
        <v>147</v>
      </c>
      <c r="E550" s="5">
        <v>400814</v>
      </c>
      <c r="F550" s="5">
        <v>0</v>
      </c>
    </row>
    <row r="551" hidden="1" customHeight="1" spans="1:6">
      <c r="A551" s="6">
        <f>A550</f>
        <v>42855</v>
      </c>
      <c r="B551" s="7" t="str">
        <f>B550</f>
        <v>35</v>
      </c>
      <c r="C551" s="7" t="str">
        <f>C550</f>
        <v>借款</v>
      </c>
      <c r="D551" s="7" t="s">
        <v>18</v>
      </c>
      <c r="E551" s="5">
        <v>0</v>
      </c>
      <c r="F551" s="5">
        <v>400814</v>
      </c>
    </row>
    <row r="552" hidden="1" customHeight="1" spans="1:6">
      <c r="A552" s="6">
        <v>42855</v>
      </c>
      <c r="B552" s="7" t="s">
        <v>124</v>
      </c>
      <c r="C552" s="7" t="s">
        <v>237</v>
      </c>
      <c r="D552" s="7" t="s">
        <v>238</v>
      </c>
      <c r="E552" s="5">
        <v>130000</v>
      </c>
      <c r="F552" s="5">
        <v>0</v>
      </c>
    </row>
    <row r="553" hidden="1" customHeight="1" spans="1:6">
      <c r="A553" s="6">
        <f t="shared" ref="A553:C557" si="95">A552</f>
        <v>42855</v>
      </c>
      <c r="B553" s="7" t="str">
        <f t="shared" si="95"/>
        <v>36</v>
      </c>
      <c r="C553" s="7" t="str">
        <f t="shared" si="95"/>
        <v>支付货款</v>
      </c>
      <c r="D553" s="7" t="s">
        <v>239</v>
      </c>
      <c r="E553" s="5">
        <v>10485</v>
      </c>
      <c r="F553" s="5">
        <v>0</v>
      </c>
    </row>
    <row r="554" hidden="1" customHeight="1" spans="1:6">
      <c r="A554" s="6">
        <f t="shared" si="95"/>
        <v>42855</v>
      </c>
      <c r="B554" s="7" t="str">
        <f t="shared" si="95"/>
        <v>36</v>
      </c>
      <c r="C554" s="7" t="str">
        <f t="shared" si="95"/>
        <v>支付货款</v>
      </c>
      <c r="D554" s="7" t="s">
        <v>240</v>
      </c>
      <c r="E554" s="5">
        <v>4278</v>
      </c>
      <c r="F554" s="5">
        <v>0</v>
      </c>
    </row>
    <row r="555" hidden="1" customHeight="1" spans="1:6">
      <c r="A555" s="6">
        <f t="shared" si="95"/>
        <v>42855</v>
      </c>
      <c r="B555" s="7" t="str">
        <f t="shared" si="95"/>
        <v>36</v>
      </c>
      <c r="C555" s="7" t="str">
        <f t="shared" si="95"/>
        <v>支付货款</v>
      </c>
      <c r="D555" s="7" t="s">
        <v>241</v>
      </c>
      <c r="E555" s="5">
        <v>1700</v>
      </c>
      <c r="F555" s="5">
        <v>0</v>
      </c>
    </row>
    <row r="556" hidden="1" customHeight="1" spans="1:6">
      <c r="A556" s="6">
        <f t="shared" si="95"/>
        <v>42855</v>
      </c>
      <c r="B556" s="7" t="str">
        <f t="shared" si="95"/>
        <v>36</v>
      </c>
      <c r="C556" s="7" t="str">
        <f t="shared" si="95"/>
        <v>支付货款</v>
      </c>
      <c r="D556" s="7" t="s">
        <v>242</v>
      </c>
      <c r="E556" s="5">
        <v>3890</v>
      </c>
      <c r="F556" s="5">
        <v>0</v>
      </c>
    </row>
    <row r="557" hidden="1" customHeight="1" spans="1:6">
      <c r="A557" s="6">
        <f t="shared" si="95"/>
        <v>42855</v>
      </c>
      <c r="B557" s="7" t="str">
        <f t="shared" si="95"/>
        <v>36</v>
      </c>
      <c r="C557" s="7" t="str">
        <f t="shared" si="95"/>
        <v>支付货款</v>
      </c>
      <c r="D557" s="7" t="s">
        <v>18</v>
      </c>
      <c r="E557" s="5">
        <v>0</v>
      </c>
      <c r="F557" s="5">
        <v>150353</v>
      </c>
    </row>
    <row r="558" hidden="1" customHeight="1" spans="1:6">
      <c r="A558" s="6">
        <v>42855</v>
      </c>
      <c r="B558" s="7" t="s">
        <v>127</v>
      </c>
      <c r="C558" s="7" t="s">
        <v>210</v>
      </c>
      <c r="D558" s="7" t="s">
        <v>243</v>
      </c>
      <c r="E558" s="5">
        <v>79.14</v>
      </c>
      <c r="F558" s="5">
        <v>0</v>
      </c>
    </row>
    <row r="559" hidden="1" customHeight="1" spans="1:6">
      <c r="A559" s="6">
        <f t="shared" ref="A559:C561" si="96">A558</f>
        <v>42855</v>
      </c>
      <c r="B559" s="7" t="str">
        <f t="shared" si="96"/>
        <v>37</v>
      </c>
      <c r="C559" s="7" t="str">
        <f t="shared" si="96"/>
        <v>支付费用</v>
      </c>
      <c r="D559" s="7" t="s">
        <v>244</v>
      </c>
      <c r="E559" s="5">
        <v>50</v>
      </c>
      <c r="F559" s="5">
        <v>0</v>
      </c>
    </row>
    <row r="560" hidden="1" customHeight="1" spans="1:6">
      <c r="A560" s="6">
        <f t="shared" si="96"/>
        <v>42855</v>
      </c>
      <c r="B560" s="7" t="str">
        <f t="shared" si="96"/>
        <v>37</v>
      </c>
      <c r="C560" s="7" t="str">
        <f t="shared" si="96"/>
        <v>支付费用</v>
      </c>
      <c r="D560" s="7" t="s">
        <v>245</v>
      </c>
      <c r="E560" s="5">
        <v>50</v>
      </c>
      <c r="F560" s="5">
        <v>0</v>
      </c>
    </row>
    <row r="561" hidden="1" customHeight="1" spans="1:6">
      <c r="A561" s="6">
        <f t="shared" si="96"/>
        <v>42855</v>
      </c>
      <c r="B561" s="7" t="str">
        <f t="shared" si="96"/>
        <v>37</v>
      </c>
      <c r="C561" s="7" t="str">
        <f t="shared" si="96"/>
        <v>支付费用</v>
      </c>
      <c r="D561" s="7" t="s">
        <v>18</v>
      </c>
      <c r="E561" s="5">
        <v>0</v>
      </c>
      <c r="F561" s="5">
        <v>179.14</v>
      </c>
    </row>
    <row r="562" hidden="1" customHeight="1" spans="1:6">
      <c r="A562" s="6">
        <v>42855</v>
      </c>
      <c r="B562" s="7" t="s">
        <v>148</v>
      </c>
      <c r="C562" s="7" t="s">
        <v>210</v>
      </c>
      <c r="D562" s="7" t="s">
        <v>190</v>
      </c>
      <c r="E562" s="5">
        <v>13497.08</v>
      </c>
      <c r="F562" s="5">
        <v>0</v>
      </c>
    </row>
    <row r="563" hidden="1" customHeight="1" spans="1:6">
      <c r="A563" s="6">
        <f t="shared" ref="A563:A572" si="97">A562</f>
        <v>42855</v>
      </c>
      <c r="B563" s="7" t="str">
        <f t="shared" ref="B563:B572" si="98">B562</f>
        <v>38</v>
      </c>
      <c r="C563" s="7" t="str">
        <f t="shared" ref="C563:C572" si="99">C562</f>
        <v>支付费用</v>
      </c>
      <c r="D563" s="7" t="s">
        <v>115</v>
      </c>
      <c r="E563" s="5">
        <v>3255</v>
      </c>
      <c r="F563" s="5">
        <v>0</v>
      </c>
    </row>
    <row r="564" hidden="1" customHeight="1" spans="1:6">
      <c r="A564" s="6">
        <f t="shared" si="97"/>
        <v>42855</v>
      </c>
      <c r="B564" s="7" t="str">
        <f t="shared" si="98"/>
        <v>38</v>
      </c>
      <c r="C564" s="7" t="str">
        <f t="shared" si="99"/>
        <v>支付费用</v>
      </c>
      <c r="D564" s="7" t="s">
        <v>246</v>
      </c>
      <c r="E564" s="5">
        <v>8358.02</v>
      </c>
      <c r="F564" s="5">
        <v>0</v>
      </c>
    </row>
    <row r="565" hidden="1" customHeight="1" spans="1:6">
      <c r="A565" s="6">
        <f t="shared" si="97"/>
        <v>42855</v>
      </c>
      <c r="B565" s="7" t="str">
        <f t="shared" si="98"/>
        <v>38</v>
      </c>
      <c r="C565" s="7" t="str">
        <f t="shared" si="99"/>
        <v>支付费用</v>
      </c>
      <c r="D565" s="7" t="s">
        <v>33</v>
      </c>
      <c r="E565" s="5">
        <v>7497.2</v>
      </c>
      <c r="F565" s="5">
        <v>0</v>
      </c>
    </row>
    <row r="566" hidden="1" customHeight="1" spans="1:6">
      <c r="A566" s="6">
        <f t="shared" si="97"/>
        <v>42855</v>
      </c>
      <c r="B566" s="7" t="str">
        <f t="shared" si="98"/>
        <v>38</v>
      </c>
      <c r="C566" s="7" t="str">
        <f t="shared" si="99"/>
        <v>支付费用</v>
      </c>
      <c r="D566" s="7" t="s">
        <v>247</v>
      </c>
      <c r="E566" s="5">
        <v>2177</v>
      </c>
      <c r="F566" s="5">
        <v>0</v>
      </c>
    </row>
    <row r="567" hidden="1" customHeight="1" spans="1:6">
      <c r="A567" s="6">
        <f t="shared" si="97"/>
        <v>42855</v>
      </c>
      <c r="B567" s="7" t="str">
        <f t="shared" si="98"/>
        <v>38</v>
      </c>
      <c r="C567" s="7" t="str">
        <f t="shared" si="99"/>
        <v>支付费用</v>
      </c>
      <c r="D567" s="7" t="s">
        <v>173</v>
      </c>
      <c r="E567" s="5">
        <v>590</v>
      </c>
      <c r="F567" s="5">
        <v>0</v>
      </c>
    </row>
    <row r="568" hidden="1" customHeight="1" spans="1:6">
      <c r="A568" s="6">
        <f t="shared" si="97"/>
        <v>42855</v>
      </c>
      <c r="B568" s="7" t="str">
        <f t="shared" si="98"/>
        <v>38</v>
      </c>
      <c r="C568" s="7" t="str">
        <f t="shared" si="99"/>
        <v>支付费用</v>
      </c>
      <c r="D568" s="7" t="s">
        <v>248</v>
      </c>
      <c r="E568" s="5">
        <v>400</v>
      </c>
      <c r="F568" s="5">
        <v>0</v>
      </c>
    </row>
    <row r="569" hidden="1" customHeight="1" spans="1:6">
      <c r="A569" s="6">
        <f t="shared" si="97"/>
        <v>42855</v>
      </c>
      <c r="B569" s="7" t="str">
        <f t="shared" si="98"/>
        <v>38</v>
      </c>
      <c r="C569" s="7" t="str">
        <f t="shared" si="99"/>
        <v>支付费用</v>
      </c>
      <c r="D569" s="7" t="s">
        <v>120</v>
      </c>
      <c r="E569" s="5">
        <v>1322</v>
      </c>
      <c r="F569" s="5">
        <v>0</v>
      </c>
    </row>
    <row r="570" hidden="1" customHeight="1" spans="1:6">
      <c r="A570" s="6">
        <f t="shared" si="97"/>
        <v>42855</v>
      </c>
      <c r="B570" s="7" t="str">
        <f t="shared" si="98"/>
        <v>38</v>
      </c>
      <c r="C570" s="7" t="str">
        <f t="shared" si="99"/>
        <v>支付费用</v>
      </c>
      <c r="D570" s="7" t="s">
        <v>249</v>
      </c>
      <c r="E570" s="5">
        <v>1500</v>
      </c>
      <c r="F570" s="5">
        <v>0</v>
      </c>
    </row>
    <row r="571" hidden="1" customHeight="1" spans="1:6">
      <c r="A571" s="6">
        <f t="shared" si="97"/>
        <v>42855</v>
      </c>
      <c r="B571" s="7" t="str">
        <f t="shared" si="98"/>
        <v>38</v>
      </c>
      <c r="C571" s="7" t="str">
        <f t="shared" si="99"/>
        <v>支付费用</v>
      </c>
      <c r="D571" s="7" t="s">
        <v>250</v>
      </c>
      <c r="E571" s="5">
        <v>1240</v>
      </c>
      <c r="F571" s="5">
        <v>0</v>
      </c>
    </row>
    <row r="572" hidden="1" customHeight="1" spans="1:6">
      <c r="A572" s="6">
        <f t="shared" si="97"/>
        <v>42855</v>
      </c>
      <c r="B572" s="7" t="str">
        <f t="shared" si="98"/>
        <v>38</v>
      </c>
      <c r="C572" s="7" t="str">
        <f t="shared" si="99"/>
        <v>支付费用</v>
      </c>
      <c r="D572" s="7" t="s">
        <v>17</v>
      </c>
      <c r="E572" s="5">
        <v>0</v>
      </c>
      <c r="F572" s="5">
        <v>39836.3</v>
      </c>
    </row>
    <row r="573" hidden="1" customHeight="1" spans="1:6">
      <c r="A573" s="6">
        <v>42855</v>
      </c>
      <c r="B573" s="7" t="s">
        <v>128</v>
      </c>
      <c r="C573" s="7" t="s">
        <v>251</v>
      </c>
      <c r="D573" s="7" t="s">
        <v>252</v>
      </c>
      <c r="E573" s="5">
        <v>15450</v>
      </c>
      <c r="F573" s="5">
        <v>0</v>
      </c>
    </row>
    <row r="574" hidden="1" customHeight="1" spans="1:6">
      <c r="A574" s="6">
        <f t="shared" ref="A574:C575" si="100">A573</f>
        <v>42855</v>
      </c>
      <c r="B574" s="7" t="str">
        <f t="shared" si="100"/>
        <v>39</v>
      </c>
      <c r="C574" s="7" t="str">
        <f t="shared" si="100"/>
        <v>计提工资</v>
      </c>
      <c r="D574" s="7" t="s">
        <v>79</v>
      </c>
      <c r="E574" s="5">
        <v>25900</v>
      </c>
      <c r="F574" s="5">
        <v>0</v>
      </c>
    </row>
    <row r="575" hidden="1" customHeight="1" spans="1:6">
      <c r="A575" s="6">
        <f t="shared" si="100"/>
        <v>42855</v>
      </c>
      <c r="B575" s="7" t="str">
        <f t="shared" si="100"/>
        <v>39</v>
      </c>
      <c r="C575" s="7" t="str">
        <f t="shared" si="100"/>
        <v>计提工资</v>
      </c>
      <c r="D575" s="7" t="s">
        <v>253</v>
      </c>
      <c r="E575" s="5">
        <v>0</v>
      </c>
      <c r="F575" s="5">
        <v>41350</v>
      </c>
    </row>
    <row r="576" hidden="1" customHeight="1" spans="1:6">
      <c r="A576" s="6">
        <v>42855</v>
      </c>
      <c r="B576" s="7" t="s">
        <v>131</v>
      </c>
      <c r="C576" s="7" t="s">
        <v>254</v>
      </c>
      <c r="D576" s="7" t="s">
        <v>21</v>
      </c>
      <c r="E576" s="5">
        <v>24946.25</v>
      </c>
      <c r="F576" s="5">
        <v>0</v>
      </c>
    </row>
    <row r="577" hidden="1" customHeight="1" spans="1:6">
      <c r="A577" s="6">
        <f>A576</f>
        <v>42855</v>
      </c>
      <c r="B577" s="7" t="str">
        <f>B576</f>
        <v>40</v>
      </c>
      <c r="C577" s="7" t="str">
        <f>C576</f>
        <v>预付阳江2%税金</v>
      </c>
      <c r="D577" s="7" t="s">
        <v>17</v>
      </c>
      <c r="E577" s="5">
        <v>0</v>
      </c>
      <c r="F577" s="5">
        <v>24946.25</v>
      </c>
    </row>
    <row r="578" hidden="1" customHeight="1" spans="1:6">
      <c r="A578" s="6">
        <v>42855</v>
      </c>
      <c r="B578" s="7" t="s">
        <v>135</v>
      </c>
      <c r="C578" s="7" t="s">
        <v>255</v>
      </c>
      <c r="D578" s="7" t="s">
        <v>253</v>
      </c>
      <c r="E578" s="5">
        <v>41350</v>
      </c>
      <c r="F578" s="5">
        <v>0</v>
      </c>
    </row>
    <row r="579" hidden="1" customHeight="1" spans="1:6">
      <c r="A579" s="6">
        <f t="shared" ref="A579:C580" si="101">A578</f>
        <v>42855</v>
      </c>
      <c r="B579" s="7" t="str">
        <f t="shared" si="101"/>
        <v>41</v>
      </c>
      <c r="C579" s="7" t="str">
        <f t="shared" si="101"/>
        <v>发放工资</v>
      </c>
      <c r="D579" s="7" t="s">
        <v>47</v>
      </c>
      <c r="E579" s="5">
        <v>0</v>
      </c>
      <c r="F579" s="5">
        <v>9523.32</v>
      </c>
    </row>
    <row r="580" hidden="1" customHeight="1" spans="1:6">
      <c r="A580" s="6">
        <f t="shared" si="101"/>
        <v>42855</v>
      </c>
      <c r="B580" s="7" t="str">
        <f t="shared" si="101"/>
        <v>41</v>
      </c>
      <c r="C580" s="7" t="str">
        <f t="shared" si="101"/>
        <v>发放工资</v>
      </c>
      <c r="D580" s="7" t="s">
        <v>17</v>
      </c>
      <c r="E580" s="5">
        <v>0</v>
      </c>
      <c r="F580" s="5">
        <v>31826.68</v>
      </c>
    </row>
    <row r="581" hidden="1" customHeight="1" spans="1:6">
      <c r="A581" s="6">
        <v>42855</v>
      </c>
      <c r="B581" s="7" t="s">
        <v>139</v>
      </c>
      <c r="C581" s="7" t="s">
        <v>256</v>
      </c>
      <c r="D581" s="7" t="s">
        <v>137</v>
      </c>
      <c r="E581" s="5">
        <v>179166</v>
      </c>
      <c r="F581" s="5">
        <v>0</v>
      </c>
    </row>
    <row r="582" hidden="1" customHeight="1" spans="1:6">
      <c r="A582" s="6">
        <f>A581</f>
        <v>42855</v>
      </c>
      <c r="B582" s="7" t="str">
        <f>B581</f>
        <v>42</v>
      </c>
      <c r="C582" s="7" t="str">
        <f>C581</f>
        <v>摊销费用</v>
      </c>
      <c r="D582" s="7" t="s">
        <v>138</v>
      </c>
      <c r="E582" s="5">
        <v>0</v>
      </c>
      <c r="F582" s="5">
        <v>179166</v>
      </c>
    </row>
    <row r="583" hidden="1" customHeight="1" spans="1:6">
      <c r="A583" s="6">
        <v>42855</v>
      </c>
      <c r="B583" s="7" t="s">
        <v>145</v>
      </c>
      <c r="C583" s="7" t="s">
        <v>140</v>
      </c>
      <c r="D583" s="7" t="s">
        <v>141</v>
      </c>
      <c r="E583" s="5">
        <v>9852.74</v>
      </c>
      <c r="F583" s="5">
        <v>0</v>
      </c>
    </row>
    <row r="584" hidden="1" customHeight="1" spans="1:6">
      <c r="A584" s="6">
        <f t="shared" ref="A584:C586" si="102">A583</f>
        <v>42855</v>
      </c>
      <c r="B584" s="7" t="str">
        <f t="shared" si="102"/>
        <v>43</v>
      </c>
      <c r="C584" s="7" t="str">
        <f t="shared" si="102"/>
        <v>结转折旧费用</v>
      </c>
      <c r="D584" s="7" t="s">
        <v>142</v>
      </c>
      <c r="E584" s="5">
        <v>0</v>
      </c>
      <c r="F584" s="5">
        <v>1487.64</v>
      </c>
    </row>
    <row r="585" hidden="1" customHeight="1" spans="1:6">
      <c r="A585" s="6">
        <f t="shared" si="102"/>
        <v>42855</v>
      </c>
      <c r="B585" s="7" t="str">
        <f t="shared" si="102"/>
        <v>43</v>
      </c>
      <c r="C585" s="7" t="str">
        <f t="shared" si="102"/>
        <v>结转折旧费用</v>
      </c>
      <c r="D585" s="7" t="s">
        <v>143</v>
      </c>
      <c r="E585" s="5">
        <v>0</v>
      </c>
      <c r="F585" s="5">
        <v>8338.89</v>
      </c>
    </row>
    <row r="586" hidden="1" customHeight="1" spans="1:6">
      <c r="A586" s="6">
        <f t="shared" si="102"/>
        <v>42855</v>
      </c>
      <c r="B586" s="7" t="str">
        <f t="shared" si="102"/>
        <v>43</v>
      </c>
      <c r="C586" s="7" t="str">
        <f t="shared" si="102"/>
        <v>结转折旧费用</v>
      </c>
      <c r="D586" s="7" t="s">
        <v>144</v>
      </c>
      <c r="E586" s="5">
        <v>0</v>
      </c>
      <c r="F586" s="5">
        <v>26.21</v>
      </c>
    </row>
    <row r="587" hidden="1" customHeight="1" spans="1:6">
      <c r="A587" s="6">
        <v>42855</v>
      </c>
      <c r="B587" s="7" t="s">
        <v>150</v>
      </c>
      <c r="C587" s="7" t="s">
        <v>132</v>
      </c>
      <c r="D587" s="7" t="s">
        <v>130</v>
      </c>
      <c r="E587" s="5">
        <v>44606.62</v>
      </c>
      <c r="F587" s="5">
        <v>0</v>
      </c>
    </row>
    <row r="588" hidden="1" customHeight="1" spans="1:6">
      <c r="A588" s="6">
        <f t="shared" ref="A588:C590" si="103">A587</f>
        <v>42855</v>
      </c>
      <c r="B588" s="7" t="str">
        <f t="shared" si="103"/>
        <v>44</v>
      </c>
      <c r="C588" s="7" t="str">
        <f t="shared" si="103"/>
        <v>结转安装工程成本</v>
      </c>
      <c r="D588" s="7" t="s">
        <v>133</v>
      </c>
      <c r="E588" s="5">
        <v>78944.5</v>
      </c>
      <c r="F588" s="5">
        <v>0</v>
      </c>
    </row>
    <row r="589" hidden="1" customHeight="1" spans="1:6">
      <c r="A589" s="6">
        <f t="shared" si="103"/>
        <v>42855</v>
      </c>
      <c r="B589" s="7" t="str">
        <f t="shared" si="103"/>
        <v>44</v>
      </c>
      <c r="C589" s="7" t="str">
        <f t="shared" si="103"/>
        <v>结转安装工程成本</v>
      </c>
      <c r="D589" s="7" t="s">
        <v>184</v>
      </c>
      <c r="E589" s="5">
        <v>0</v>
      </c>
      <c r="F589" s="5">
        <v>20213.6</v>
      </c>
    </row>
    <row r="590" hidden="1" customHeight="1" spans="1:6">
      <c r="A590" s="6">
        <f t="shared" si="103"/>
        <v>42855</v>
      </c>
      <c r="B590" s="7" t="str">
        <f t="shared" si="103"/>
        <v>44</v>
      </c>
      <c r="C590" s="7" t="str">
        <f t="shared" si="103"/>
        <v>结转安装工程成本</v>
      </c>
      <c r="D590" s="7" t="s">
        <v>134</v>
      </c>
      <c r="E590" s="5">
        <v>0</v>
      </c>
      <c r="F590" s="5">
        <v>103337.52</v>
      </c>
    </row>
    <row r="591" hidden="1" customHeight="1" spans="1:6">
      <c r="A591" s="6">
        <v>42855</v>
      </c>
      <c r="B591" s="7" t="s">
        <v>153</v>
      </c>
      <c r="C591" s="7" t="s">
        <v>257</v>
      </c>
      <c r="D591" s="7" t="s">
        <v>130</v>
      </c>
      <c r="E591" s="5">
        <v>600000</v>
      </c>
      <c r="F591" s="5">
        <v>0</v>
      </c>
    </row>
    <row r="592" hidden="1" customHeight="1" spans="1:6">
      <c r="A592" s="6">
        <f>A591</f>
        <v>42855</v>
      </c>
      <c r="B592" s="7" t="str">
        <f>B591</f>
        <v>45</v>
      </c>
      <c r="C592" s="7" t="str">
        <f>C591</f>
        <v>暂估工程耗材</v>
      </c>
      <c r="D592" s="7" t="s">
        <v>258</v>
      </c>
      <c r="E592" s="5">
        <v>0</v>
      </c>
      <c r="F592" s="5">
        <v>600000</v>
      </c>
    </row>
    <row r="593" hidden="1" customHeight="1" spans="1:6">
      <c r="A593" s="6">
        <v>42855</v>
      </c>
      <c r="B593" s="7" t="s">
        <v>259</v>
      </c>
      <c r="C593" s="7" t="s">
        <v>176</v>
      </c>
      <c r="D593" s="7" t="s">
        <v>152</v>
      </c>
      <c r="E593" s="5">
        <v>122132.54</v>
      </c>
      <c r="F593" s="5">
        <v>0</v>
      </c>
    </row>
    <row r="594" hidden="1" customHeight="1" spans="1:6">
      <c r="A594" s="6">
        <f t="shared" ref="A594:C599" si="104">A593</f>
        <v>42855</v>
      </c>
      <c r="B594" s="7" t="str">
        <f t="shared" si="104"/>
        <v>46</v>
      </c>
      <c r="C594" s="7" t="str">
        <f t="shared" si="104"/>
        <v>结转研发费用</v>
      </c>
      <c r="D594" s="7" t="s">
        <v>133</v>
      </c>
      <c r="E594" s="5">
        <v>0</v>
      </c>
      <c r="F594" s="5">
        <v>78944.5</v>
      </c>
    </row>
    <row r="595" hidden="1" customHeight="1" spans="1:6">
      <c r="A595" s="6">
        <f t="shared" si="104"/>
        <v>42855</v>
      </c>
      <c r="B595" s="7" t="str">
        <f t="shared" si="104"/>
        <v>46</v>
      </c>
      <c r="C595" s="7" t="str">
        <f t="shared" si="104"/>
        <v>结转研发费用</v>
      </c>
      <c r="D595" s="7" t="s">
        <v>250</v>
      </c>
      <c r="E595" s="5">
        <v>0</v>
      </c>
      <c r="F595" s="5">
        <v>1240</v>
      </c>
    </row>
    <row r="596" hidden="1" customHeight="1" spans="1:6">
      <c r="A596" s="6">
        <f t="shared" si="104"/>
        <v>42855</v>
      </c>
      <c r="B596" s="7" t="str">
        <f t="shared" si="104"/>
        <v>46</v>
      </c>
      <c r="C596" s="7" t="str">
        <f t="shared" si="104"/>
        <v>结转研发费用</v>
      </c>
      <c r="D596" s="7" t="s">
        <v>79</v>
      </c>
      <c r="E596" s="5">
        <v>0</v>
      </c>
      <c r="F596" s="5">
        <v>25900</v>
      </c>
    </row>
    <row r="597" hidden="1" customHeight="1" spans="1:6">
      <c r="A597" s="6">
        <f t="shared" si="104"/>
        <v>42855</v>
      </c>
      <c r="B597" s="7" t="str">
        <f t="shared" si="104"/>
        <v>46</v>
      </c>
      <c r="C597" s="7" t="str">
        <f t="shared" si="104"/>
        <v>结转研发费用</v>
      </c>
      <c r="D597" s="7" t="s">
        <v>46</v>
      </c>
      <c r="E597" s="5">
        <v>0</v>
      </c>
      <c r="F597" s="5">
        <v>12203.04</v>
      </c>
    </row>
    <row r="598" hidden="1" customHeight="1" spans="1:6">
      <c r="A598" s="6">
        <f t="shared" si="104"/>
        <v>42855</v>
      </c>
      <c r="B598" s="7" t="str">
        <f t="shared" si="104"/>
        <v>46</v>
      </c>
      <c r="C598" s="7" t="str">
        <f t="shared" si="104"/>
        <v>结转研发费用</v>
      </c>
      <c r="D598" s="7" t="s">
        <v>115</v>
      </c>
      <c r="E598" s="5">
        <v>0</v>
      </c>
      <c r="F598" s="5">
        <v>3255</v>
      </c>
    </row>
    <row r="599" hidden="1" customHeight="1" spans="1:6">
      <c r="A599" s="6">
        <f t="shared" si="104"/>
        <v>42855</v>
      </c>
      <c r="B599" s="7" t="str">
        <f t="shared" si="104"/>
        <v>46</v>
      </c>
      <c r="C599" s="7" t="str">
        <f t="shared" si="104"/>
        <v>结转研发费用</v>
      </c>
      <c r="D599" s="7" t="s">
        <v>173</v>
      </c>
      <c r="E599" s="5">
        <v>0</v>
      </c>
      <c r="F599" s="5">
        <v>590</v>
      </c>
    </row>
    <row r="600" hidden="1" customHeight="1" spans="1:6">
      <c r="A600" s="6">
        <v>42855</v>
      </c>
      <c r="B600" s="7" t="s">
        <v>260</v>
      </c>
      <c r="C600" s="7" t="s">
        <v>154</v>
      </c>
      <c r="D600" s="7" t="s">
        <v>19</v>
      </c>
      <c r="E600" s="5">
        <v>1145951.61</v>
      </c>
      <c r="F600" s="5">
        <v>0</v>
      </c>
    </row>
    <row r="601" hidden="1" customHeight="1" spans="1:6">
      <c r="A601" s="6">
        <f t="shared" ref="A601:A623" si="105">A600</f>
        <v>42855</v>
      </c>
      <c r="B601" s="7" t="str">
        <f t="shared" ref="B601:B623" si="106">B600</f>
        <v>47</v>
      </c>
      <c r="C601" s="7" t="str">
        <f t="shared" ref="C601:C623" si="107">C600</f>
        <v>结转本期损益</v>
      </c>
      <c r="D601" s="7" t="s">
        <v>155</v>
      </c>
      <c r="E601" s="5">
        <v>0</v>
      </c>
      <c r="F601" s="5">
        <v>1145951.61</v>
      </c>
    </row>
    <row r="602" hidden="1" customHeight="1" spans="1:6">
      <c r="A602" s="6">
        <f t="shared" si="105"/>
        <v>42855</v>
      </c>
      <c r="B602" s="7" t="str">
        <f t="shared" si="106"/>
        <v>47</v>
      </c>
      <c r="C602" s="7" t="str">
        <f t="shared" si="107"/>
        <v>结转本期损益</v>
      </c>
      <c r="D602" s="7" t="s">
        <v>155</v>
      </c>
      <c r="E602" s="5">
        <v>1037187.76</v>
      </c>
      <c r="F602" s="5">
        <v>0</v>
      </c>
    </row>
    <row r="603" hidden="1" customHeight="1" spans="1:6">
      <c r="A603" s="6">
        <f t="shared" si="105"/>
        <v>42855</v>
      </c>
      <c r="B603" s="7" t="str">
        <f t="shared" si="106"/>
        <v>47</v>
      </c>
      <c r="C603" s="7" t="str">
        <f t="shared" si="107"/>
        <v>结转本期损益</v>
      </c>
      <c r="D603" s="7" t="s">
        <v>130</v>
      </c>
      <c r="E603" s="5">
        <v>0</v>
      </c>
      <c r="F603" s="5">
        <v>644606.62</v>
      </c>
    </row>
    <row r="604" hidden="1" customHeight="1" spans="1:6">
      <c r="A604" s="6">
        <f t="shared" si="105"/>
        <v>42855</v>
      </c>
      <c r="B604" s="7" t="str">
        <f t="shared" si="106"/>
        <v>47</v>
      </c>
      <c r="C604" s="7" t="str">
        <f t="shared" si="107"/>
        <v>结转本期损益</v>
      </c>
      <c r="D604" s="7" t="s">
        <v>86</v>
      </c>
      <c r="E604" s="5">
        <v>0</v>
      </c>
      <c r="F604" s="5">
        <v>546.71</v>
      </c>
    </row>
    <row r="605" hidden="1" customHeight="1" spans="1:6">
      <c r="A605" s="6">
        <f t="shared" si="105"/>
        <v>42855</v>
      </c>
      <c r="B605" s="7" t="str">
        <f t="shared" si="106"/>
        <v>47</v>
      </c>
      <c r="C605" s="7" t="str">
        <f t="shared" si="107"/>
        <v>结转本期损益</v>
      </c>
      <c r="D605" s="7" t="s">
        <v>137</v>
      </c>
      <c r="E605" s="5">
        <v>0</v>
      </c>
      <c r="F605" s="5">
        <v>179166</v>
      </c>
    </row>
    <row r="606" hidden="1" customHeight="1" spans="1:6">
      <c r="A606" s="6">
        <f t="shared" si="105"/>
        <v>42855</v>
      </c>
      <c r="B606" s="7" t="str">
        <f t="shared" si="106"/>
        <v>47</v>
      </c>
      <c r="C606" s="7" t="str">
        <f t="shared" si="107"/>
        <v>结转本期损益</v>
      </c>
      <c r="D606" s="7" t="s">
        <v>211</v>
      </c>
      <c r="E606" s="5">
        <v>0</v>
      </c>
      <c r="F606" s="5">
        <v>15893.28</v>
      </c>
    </row>
    <row r="607" hidden="1" customHeight="1" spans="1:6">
      <c r="A607" s="6">
        <f t="shared" si="105"/>
        <v>42855</v>
      </c>
      <c r="B607" s="7" t="str">
        <f t="shared" si="106"/>
        <v>47</v>
      </c>
      <c r="C607" s="7" t="str">
        <f t="shared" si="107"/>
        <v>结转本期损益</v>
      </c>
      <c r="D607" s="7" t="s">
        <v>33</v>
      </c>
      <c r="E607" s="5">
        <v>0</v>
      </c>
      <c r="F607" s="5">
        <v>7497.2</v>
      </c>
    </row>
    <row r="608" hidden="1" customHeight="1" spans="1:6">
      <c r="A608" s="6">
        <f t="shared" si="105"/>
        <v>42855</v>
      </c>
      <c r="B608" s="7" t="str">
        <f t="shared" si="106"/>
        <v>47</v>
      </c>
      <c r="C608" s="7" t="str">
        <f t="shared" si="107"/>
        <v>结转本期损益</v>
      </c>
      <c r="D608" s="7" t="s">
        <v>45</v>
      </c>
      <c r="E608" s="5">
        <v>0</v>
      </c>
      <c r="F608" s="5">
        <v>10815.12</v>
      </c>
    </row>
    <row r="609" hidden="1" customHeight="1" spans="1:6">
      <c r="A609" s="6">
        <f t="shared" si="105"/>
        <v>42855</v>
      </c>
      <c r="B609" s="7" t="str">
        <f t="shared" si="106"/>
        <v>47</v>
      </c>
      <c r="C609" s="7" t="str">
        <f t="shared" si="107"/>
        <v>结转本期损益</v>
      </c>
      <c r="D609" s="7" t="s">
        <v>252</v>
      </c>
      <c r="E609" s="5">
        <v>0</v>
      </c>
      <c r="F609" s="5">
        <v>15450</v>
      </c>
    </row>
    <row r="610" hidden="1" customHeight="1" spans="1:6">
      <c r="A610" s="6">
        <f t="shared" si="105"/>
        <v>42855</v>
      </c>
      <c r="B610" s="7" t="str">
        <f t="shared" si="106"/>
        <v>47</v>
      </c>
      <c r="C610" s="7" t="str">
        <f t="shared" si="107"/>
        <v>结转本期损益</v>
      </c>
      <c r="D610" s="7" t="s">
        <v>170</v>
      </c>
      <c r="E610" s="5">
        <v>0</v>
      </c>
      <c r="F610" s="5">
        <v>3.1</v>
      </c>
    </row>
    <row r="611" hidden="1" customHeight="1" spans="1:6">
      <c r="A611" s="6">
        <f t="shared" si="105"/>
        <v>42855</v>
      </c>
      <c r="B611" s="7" t="str">
        <f t="shared" si="106"/>
        <v>47</v>
      </c>
      <c r="C611" s="7" t="str">
        <f t="shared" si="107"/>
        <v>结转本期损益</v>
      </c>
      <c r="D611" s="7" t="s">
        <v>227</v>
      </c>
      <c r="E611" s="5">
        <v>0</v>
      </c>
      <c r="F611" s="5">
        <v>3685.44</v>
      </c>
    </row>
    <row r="612" hidden="1" customHeight="1" spans="1:6">
      <c r="A612" s="6">
        <f t="shared" si="105"/>
        <v>42855</v>
      </c>
      <c r="B612" s="7" t="str">
        <f t="shared" si="106"/>
        <v>47</v>
      </c>
      <c r="C612" s="7" t="str">
        <f t="shared" si="107"/>
        <v>结转本期损益</v>
      </c>
      <c r="D612" s="7" t="s">
        <v>244</v>
      </c>
      <c r="E612" s="5">
        <v>0</v>
      </c>
      <c r="F612" s="5">
        <v>50</v>
      </c>
    </row>
    <row r="613" hidden="1" customHeight="1" spans="1:6">
      <c r="A613" s="6">
        <f t="shared" si="105"/>
        <v>42855</v>
      </c>
      <c r="B613" s="7" t="str">
        <f t="shared" si="106"/>
        <v>47</v>
      </c>
      <c r="C613" s="7" t="str">
        <f t="shared" si="107"/>
        <v>结转本期损益</v>
      </c>
      <c r="D613" s="7" t="s">
        <v>245</v>
      </c>
      <c r="E613" s="5">
        <v>0</v>
      </c>
      <c r="F613" s="5">
        <v>50</v>
      </c>
    </row>
    <row r="614" hidden="1" customHeight="1" spans="1:6">
      <c r="A614" s="6">
        <f t="shared" si="105"/>
        <v>42855</v>
      </c>
      <c r="B614" s="7" t="str">
        <f t="shared" si="106"/>
        <v>47</v>
      </c>
      <c r="C614" s="7" t="str">
        <f t="shared" si="107"/>
        <v>结转本期损益</v>
      </c>
      <c r="D614" s="7" t="s">
        <v>190</v>
      </c>
      <c r="E614" s="5">
        <v>0</v>
      </c>
      <c r="F614" s="5">
        <v>13497.08</v>
      </c>
    </row>
    <row r="615" hidden="1" customHeight="1" spans="1:6">
      <c r="A615" s="6">
        <f t="shared" si="105"/>
        <v>42855</v>
      </c>
      <c r="B615" s="7" t="str">
        <f t="shared" si="106"/>
        <v>47</v>
      </c>
      <c r="C615" s="7" t="str">
        <f t="shared" si="107"/>
        <v>结转本期损益</v>
      </c>
      <c r="D615" s="7" t="s">
        <v>246</v>
      </c>
      <c r="E615" s="5">
        <v>0</v>
      </c>
      <c r="F615" s="5">
        <v>8358.02</v>
      </c>
    </row>
    <row r="616" hidden="1" customHeight="1" spans="1:6">
      <c r="A616" s="6">
        <f t="shared" si="105"/>
        <v>42855</v>
      </c>
      <c r="B616" s="7" t="str">
        <f t="shared" si="106"/>
        <v>47</v>
      </c>
      <c r="C616" s="7" t="str">
        <f t="shared" si="107"/>
        <v>结转本期损益</v>
      </c>
      <c r="D616" s="7" t="s">
        <v>247</v>
      </c>
      <c r="E616" s="5">
        <v>0</v>
      </c>
      <c r="F616" s="5">
        <v>2177</v>
      </c>
    </row>
    <row r="617" hidden="1" customHeight="1" spans="1:6">
      <c r="A617" s="6">
        <f t="shared" si="105"/>
        <v>42855</v>
      </c>
      <c r="B617" s="7" t="str">
        <f t="shared" si="106"/>
        <v>47</v>
      </c>
      <c r="C617" s="7" t="str">
        <f t="shared" si="107"/>
        <v>结转本期损益</v>
      </c>
      <c r="D617" s="7" t="s">
        <v>248</v>
      </c>
      <c r="E617" s="5">
        <v>0</v>
      </c>
      <c r="F617" s="5">
        <v>400</v>
      </c>
    </row>
    <row r="618" hidden="1" customHeight="1" spans="1:6">
      <c r="A618" s="6">
        <f t="shared" si="105"/>
        <v>42855</v>
      </c>
      <c r="B618" s="7" t="str">
        <f t="shared" si="106"/>
        <v>47</v>
      </c>
      <c r="C618" s="7" t="str">
        <f t="shared" si="107"/>
        <v>结转本期损益</v>
      </c>
      <c r="D618" s="7" t="s">
        <v>120</v>
      </c>
      <c r="E618" s="5">
        <v>0</v>
      </c>
      <c r="F618" s="5">
        <v>1322</v>
      </c>
    </row>
    <row r="619" hidden="1" customHeight="1" spans="1:6">
      <c r="A619" s="6">
        <f t="shared" si="105"/>
        <v>42855</v>
      </c>
      <c r="B619" s="7" t="str">
        <f t="shared" si="106"/>
        <v>47</v>
      </c>
      <c r="C619" s="7" t="str">
        <f t="shared" si="107"/>
        <v>结转本期损益</v>
      </c>
      <c r="D619" s="7" t="s">
        <v>249</v>
      </c>
      <c r="E619" s="5">
        <v>0</v>
      </c>
      <c r="F619" s="5">
        <v>1500</v>
      </c>
    </row>
    <row r="620" hidden="1" customHeight="1" spans="1:6">
      <c r="A620" s="6">
        <f t="shared" si="105"/>
        <v>42855</v>
      </c>
      <c r="B620" s="7" t="str">
        <f t="shared" si="106"/>
        <v>47</v>
      </c>
      <c r="C620" s="7" t="str">
        <f t="shared" si="107"/>
        <v>结转本期损益</v>
      </c>
      <c r="D620" s="7" t="s">
        <v>141</v>
      </c>
      <c r="E620" s="5">
        <v>0</v>
      </c>
      <c r="F620" s="5">
        <v>9852.74</v>
      </c>
    </row>
    <row r="621" hidden="1" customHeight="1" spans="1:6">
      <c r="A621" s="6">
        <f t="shared" si="105"/>
        <v>42855</v>
      </c>
      <c r="B621" s="7" t="str">
        <f t="shared" si="106"/>
        <v>47</v>
      </c>
      <c r="C621" s="7" t="str">
        <f t="shared" si="107"/>
        <v>结转本期损益</v>
      </c>
      <c r="D621" s="7" t="s">
        <v>152</v>
      </c>
      <c r="E621" s="5">
        <v>0</v>
      </c>
      <c r="F621" s="5">
        <v>122132.54</v>
      </c>
    </row>
    <row r="622" hidden="1" customHeight="1" spans="1:6">
      <c r="A622" s="6">
        <f t="shared" si="105"/>
        <v>42855</v>
      </c>
      <c r="B622" s="7" t="str">
        <f t="shared" si="106"/>
        <v>47</v>
      </c>
      <c r="C622" s="7" t="str">
        <f t="shared" si="107"/>
        <v>结转本期损益</v>
      </c>
      <c r="D622" s="7" t="s">
        <v>243</v>
      </c>
      <c r="E622" s="5">
        <v>0</v>
      </c>
      <c r="F622" s="5">
        <v>79.14</v>
      </c>
    </row>
    <row r="623" hidden="1" customHeight="1" spans="1:6">
      <c r="A623" s="6">
        <f t="shared" si="105"/>
        <v>42855</v>
      </c>
      <c r="B623" s="7" t="str">
        <f t="shared" si="106"/>
        <v>47</v>
      </c>
      <c r="C623" s="7" t="str">
        <f t="shared" si="107"/>
        <v>结转本期损益</v>
      </c>
      <c r="D623" s="7" t="s">
        <v>163</v>
      </c>
      <c r="E623" s="5">
        <v>0</v>
      </c>
      <c r="F623" s="5">
        <v>105.77</v>
      </c>
    </row>
    <row r="624" customHeight="1" spans="1:6">
      <c r="A624" s="6">
        <v>42886</v>
      </c>
      <c r="B624" s="7" t="s">
        <v>6</v>
      </c>
      <c r="C624" s="7" t="s">
        <v>199</v>
      </c>
      <c r="D624" s="7" t="s">
        <v>18</v>
      </c>
      <c r="E624" s="5">
        <v>1534</v>
      </c>
      <c r="F624" s="5">
        <v>0</v>
      </c>
    </row>
    <row r="625" customHeight="1" spans="1:6">
      <c r="A625" s="6">
        <f t="shared" ref="A625:C626" si="108">A624</f>
        <v>42886</v>
      </c>
      <c r="B625" s="7" t="str">
        <f t="shared" si="108"/>
        <v>1</v>
      </c>
      <c r="C625" s="7" t="str">
        <f t="shared" si="108"/>
        <v>工程收入11%</v>
      </c>
      <c r="D625" s="7" t="s">
        <v>19</v>
      </c>
      <c r="E625" s="5">
        <v>0</v>
      </c>
      <c r="F625" s="5">
        <v>1381.98</v>
      </c>
    </row>
    <row r="626" customHeight="1" spans="1:6">
      <c r="A626" s="6">
        <f t="shared" si="108"/>
        <v>42886</v>
      </c>
      <c r="B626" s="7" t="str">
        <f t="shared" si="108"/>
        <v>1</v>
      </c>
      <c r="C626" s="7" t="str">
        <f t="shared" si="108"/>
        <v>工程收入11%</v>
      </c>
      <c r="D626" s="7" t="s">
        <v>20</v>
      </c>
      <c r="E626" s="5">
        <v>0</v>
      </c>
      <c r="F626" s="5">
        <v>152.02</v>
      </c>
    </row>
    <row r="627" hidden="1" customHeight="1" spans="1:6">
      <c r="A627" s="6">
        <v>42886</v>
      </c>
      <c r="B627" s="7" t="s">
        <v>22</v>
      </c>
      <c r="C627" s="7" t="s">
        <v>201</v>
      </c>
      <c r="D627" s="7" t="s">
        <v>18</v>
      </c>
      <c r="E627" s="5">
        <v>6498</v>
      </c>
      <c r="F627" s="5">
        <v>0</v>
      </c>
    </row>
    <row r="628" hidden="1" customHeight="1" spans="1:6">
      <c r="A628" s="6">
        <f t="shared" ref="A628:C629" si="109">A627</f>
        <v>42886</v>
      </c>
      <c r="B628" s="7" t="str">
        <f t="shared" si="109"/>
        <v>2</v>
      </c>
      <c r="C628" s="7" t="str">
        <f t="shared" si="109"/>
        <v>工程收入3%</v>
      </c>
      <c r="D628" s="7" t="s">
        <v>19</v>
      </c>
      <c r="E628" s="5">
        <v>0</v>
      </c>
      <c r="F628" s="5">
        <v>6308.74</v>
      </c>
    </row>
    <row r="629" hidden="1" customHeight="1" spans="1:6">
      <c r="A629" s="6">
        <f t="shared" si="109"/>
        <v>42886</v>
      </c>
      <c r="B629" s="7" t="str">
        <f t="shared" si="109"/>
        <v>2</v>
      </c>
      <c r="C629" s="7" t="str">
        <f t="shared" si="109"/>
        <v>工程收入3%</v>
      </c>
      <c r="D629" s="7" t="s">
        <v>21</v>
      </c>
      <c r="E629" s="5">
        <v>0</v>
      </c>
      <c r="F629" s="5">
        <v>189.26</v>
      </c>
    </row>
    <row r="630" hidden="1" customHeight="1" spans="1:6">
      <c r="A630" s="6">
        <v>42886</v>
      </c>
      <c r="B630" s="7" t="s">
        <v>29</v>
      </c>
      <c r="C630" s="7" t="s">
        <v>197</v>
      </c>
      <c r="D630" s="7" t="s">
        <v>261</v>
      </c>
      <c r="E630" s="5">
        <v>509793.45</v>
      </c>
      <c r="F630" s="5">
        <v>0</v>
      </c>
    </row>
    <row r="631" hidden="1" customHeight="1" spans="1:6">
      <c r="A631" s="6">
        <f t="shared" ref="A631:C632" si="110">A630</f>
        <v>42886</v>
      </c>
      <c r="B631" s="7" t="str">
        <f t="shared" si="110"/>
        <v>3</v>
      </c>
      <c r="C631" s="7" t="str">
        <f t="shared" si="110"/>
        <v>工程收入11%（肇庆恒大）</v>
      </c>
      <c r="D631" s="7" t="s">
        <v>19</v>
      </c>
      <c r="E631" s="5">
        <v>0</v>
      </c>
      <c r="F631" s="5">
        <v>459273.38</v>
      </c>
    </row>
    <row r="632" hidden="1" customHeight="1" spans="1:6">
      <c r="A632" s="6">
        <f t="shared" si="110"/>
        <v>42886</v>
      </c>
      <c r="B632" s="7" t="str">
        <f t="shared" si="110"/>
        <v>3</v>
      </c>
      <c r="C632" s="7" t="str">
        <f t="shared" si="110"/>
        <v>工程收入11%（肇庆恒大）</v>
      </c>
      <c r="D632" s="7" t="s">
        <v>20</v>
      </c>
      <c r="E632" s="5">
        <v>0</v>
      </c>
      <c r="F632" s="5">
        <v>50520.07</v>
      </c>
    </row>
    <row r="633" hidden="1" customHeight="1" spans="1:6">
      <c r="A633" s="6">
        <v>42886</v>
      </c>
      <c r="B633" s="7" t="s">
        <v>31</v>
      </c>
      <c r="C633" s="7" t="s">
        <v>262</v>
      </c>
      <c r="D633" s="7" t="s">
        <v>263</v>
      </c>
      <c r="E633" s="5">
        <v>106167.9</v>
      </c>
      <c r="F633" s="5">
        <v>0</v>
      </c>
    </row>
    <row r="634" hidden="1" customHeight="1" spans="1:6">
      <c r="A634" s="6">
        <f t="shared" ref="A634:C636" si="111">A633</f>
        <v>42886</v>
      </c>
      <c r="B634" s="7" t="str">
        <f t="shared" si="111"/>
        <v>4</v>
      </c>
      <c r="C634" s="7" t="str">
        <f t="shared" si="111"/>
        <v>工程收入11%（惠州恒大）</v>
      </c>
      <c r="D634" s="7" t="s">
        <v>18</v>
      </c>
      <c r="E634" s="5">
        <v>171091.3</v>
      </c>
      <c r="F634" s="5">
        <v>0</v>
      </c>
    </row>
    <row r="635" hidden="1" customHeight="1" spans="1:6">
      <c r="A635" s="6">
        <f t="shared" si="111"/>
        <v>42886</v>
      </c>
      <c r="B635" s="7" t="str">
        <f t="shared" si="111"/>
        <v>4</v>
      </c>
      <c r="C635" s="7" t="str">
        <f t="shared" si="111"/>
        <v>工程收入11%（惠州恒大）</v>
      </c>
      <c r="D635" s="7" t="s">
        <v>19</v>
      </c>
      <c r="E635" s="5">
        <v>0</v>
      </c>
      <c r="F635" s="5">
        <v>249783.06</v>
      </c>
    </row>
    <row r="636" hidden="1" customHeight="1" spans="1:6">
      <c r="A636" s="6">
        <f t="shared" si="111"/>
        <v>42886</v>
      </c>
      <c r="B636" s="7" t="str">
        <f t="shared" si="111"/>
        <v>4</v>
      </c>
      <c r="C636" s="7" t="str">
        <f t="shared" si="111"/>
        <v>工程收入11%（惠州恒大）</v>
      </c>
      <c r="D636" s="7" t="s">
        <v>20</v>
      </c>
      <c r="E636" s="5">
        <v>0</v>
      </c>
      <c r="F636" s="5">
        <v>27476.14</v>
      </c>
    </row>
    <row r="637" hidden="1" customHeight="1" spans="1:6">
      <c r="A637" s="6">
        <v>42886</v>
      </c>
      <c r="B637" s="7" t="s">
        <v>34</v>
      </c>
      <c r="C637" s="7" t="s">
        <v>199</v>
      </c>
      <c r="D637" s="7" t="s">
        <v>264</v>
      </c>
      <c r="E637" s="5">
        <v>8007.2</v>
      </c>
      <c r="F637" s="5">
        <v>0</v>
      </c>
    </row>
    <row r="638" hidden="1" customHeight="1" spans="1:6">
      <c r="A638" s="6">
        <f t="shared" ref="A638:C639" si="112">A637</f>
        <v>42886</v>
      </c>
      <c r="B638" s="7" t="str">
        <f t="shared" si="112"/>
        <v>5</v>
      </c>
      <c r="C638" s="7" t="str">
        <f t="shared" si="112"/>
        <v>工程收入11%</v>
      </c>
      <c r="D638" s="7" t="s">
        <v>19</v>
      </c>
      <c r="E638" s="5">
        <v>0</v>
      </c>
      <c r="F638" s="5">
        <v>7213.69</v>
      </c>
    </row>
    <row r="639" hidden="1" customHeight="1" spans="1:6">
      <c r="A639" s="6">
        <f t="shared" si="112"/>
        <v>42886</v>
      </c>
      <c r="B639" s="7" t="str">
        <f t="shared" si="112"/>
        <v>5</v>
      </c>
      <c r="C639" s="7" t="str">
        <f t="shared" si="112"/>
        <v>工程收入11%</v>
      </c>
      <c r="D639" s="7" t="s">
        <v>20</v>
      </c>
      <c r="E639" s="5">
        <v>0</v>
      </c>
      <c r="F639" s="5">
        <v>793.51</v>
      </c>
    </row>
    <row r="640" hidden="1" customHeight="1" spans="1:6">
      <c r="A640" s="6">
        <v>42886</v>
      </c>
      <c r="B640" s="7" t="s">
        <v>37</v>
      </c>
      <c r="C640" s="7" t="s">
        <v>199</v>
      </c>
      <c r="D640" s="7" t="s">
        <v>264</v>
      </c>
      <c r="E640" s="5">
        <v>18927</v>
      </c>
      <c r="F640" s="5">
        <v>0</v>
      </c>
    </row>
    <row r="641" hidden="1" customHeight="1" spans="1:6">
      <c r="A641" s="6">
        <f t="shared" ref="A641:C642" si="113">A640</f>
        <v>42886</v>
      </c>
      <c r="B641" s="7" t="str">
        <f t="shared" si="113"/>
        <v>6</v>
      </c>
      <c r="C641" s="7" t="str">
        <f t="shared" si="113"/>
        <v>工程收入11%</v>
      </c>
      <c r="D641" s="7" t="s">
        <v>19</v>
      </c>
      <c r="E641" s="5">
        <v>0</v>
      </c>
      <c r="F641" s="5">
        <v>17051.35</v>
      </c>
    </row>
    <row r="642" hidden="1" customHeight="1" spans="1:6">
      <c r="A642" s="6">
        <f t="shared" si="113"/>
        <v>42886</v>
      </c>
      <c r="B642" s="7" t="str">
        <f t="shared" si="113"/>
        <v>6</v>
      </c>
      <c r="C642" s="7" t="str">
        <f t="shared" si="113"/>
        <v>工程收入11%</v>
      </c>
      <c r="D642" s="7" t="s">
        <v>20</v>
      </c>
      <c r="E642" s="5">
        <v>0</v>
      </c>
      <c r="F642" s="5">
        <v>1875.65</v>
      </c>
    </row>
    <row r="643" hidden="1" customHeight="1" spans="1:6">
      <c r="A643" s="6">
        <v>42886</v>
      </c>
      <c r="B643" s="7" t="s">
        <v>41</v>
      </c>
      <c r="C643" s="7" t="s">
        <v>265</v>
      </c>
      <c r="D643" s="7" t="s">
        <v>266</v>
      </c>
      <c r="E643" s="5">
        <v>120200.93</v>
      </c>
      <c r="F643" s="5">
        <v>0</v>
      </c>
    </row>
    <row r="644" hidden="1" customHeight="1" spans="1:6">
      <c r="A644" s="6">
        <f t="shared" ref="A644:C645" si="114">A643</f>
        <v>42886</v>
      </c>
      <c r="B644" s="7" t="str">
        <f t="shared" si="114"/>
        <v>7</v>
      </c>
      <c r="C644" s="7" t="str">
        <f t="shared" si="114"/>
        <v>工程收入11%（佛山恒大）</v>
      </c>
      <c r="D644" s="7" t="s">
        <v>19</v>
      </c>
      <c r="E644" s="5">
        <v>0</v>
      </c>
      <c r="F644" s="5">
        <v>108289.13</v>
      </c>
    </row>
    <row r="645" hidden="1" customHeight="1" spans="1:6">
      <c r="A645" s="6">
        <f t="shared" si="114"/>
        <v>42886</v>
      </c>
      <c r="B645" s="7" t="str">
        <f t="shared" si="114"/>
        <v>7</v>
      </c>
      <c r="C645" s="7" t="str">
        <f t="shared" si="114"/>
        <v>工程收入11%（佛山恒大）</v>
      </c>
      <c r="D645" s="7" t="s">
        <v>20</v>
      </c>
      <c r="E645" s="5">
        <v>0</v>
      </c>
      <c r="F645" s="5">
        <v>11911.8</v>
      </c>
    </row>
    <row r="646" hidden="1" customHeight="1" spans="1:6">
      <c r="A646" s="6">
        <v>42886</v>
      </c>
      <c r="B646" s="7" t="s">
        <v>43</v>
      </c>
      <c r="C646" s="7" t="s">
        <v>265</v>
      </c>
      <c r="D646" s="7" t="s">
        <v>266</v>
      </c>
      <c r="E646" s="5">
        <v>109056.08</v>
      </c>
      <c r="F646" s="5">
        <v>0</v>
      </c>
    </row>
    <row r="647" hidden="1" customHeight="1" spans="1:6">
      <c r="A647" s="6">
        <f t="shared" ref="A647:C648" si="115">A646</f>
        <v>42886</v>
      </c>
      <c r="B647" s="7" t="str">
        <f t="shared" si="115"/>
        <v>8</v>
      </c>
      <c r="C647" s="7" t="str">
        <f t="shared" si="115"/>
        <v>工程收入11%（佛山恒大）</v>
      </c>
      <c r="D647" s="7" t="s">
        <v>19</v>
      </c>
      <c r="E647" s="5">
        <v>0</v>
      </c>
      <c r="F647" s="5">
        <v>98248.72</v>
      </c>
    </row>
    <row r="648" hidden="1" customHeight="1" spans="1:6">
      <c r="A648" s="6">
        <f t="shared" si="115"/>
        <v>42886</v>
      </c>
      <c r="B648" s="7" t="str">
        <f t="shared" si="115"/>
        <v>8</v>
      </c>
      <c r="C648" s="7" t="str">
        <f t="shared" si="115"/>
        <v>工程收入11%（佛山恒大）</v>
      </c>
      <c r="D648" s="7" t="s">
        <v>20</v>
      </c>
      <c r="E648" s="5">
        <v>0</v>
      </c>
      <c r="F648" s="5">
        <v>10807.36</v>
      </c>
    </row>
    <row r="649" hidden="1" customHeight="1" spans="1:6">
      <c r="A649" s="6">
        <v>42886</v>
      </c>
      <c r="B649" s="7" t="s">
        <v>48</v>
      </c>
      <c r="C649" s="7" t="s">
        <v>199</v>
      </c>
      <c r="D649" s="7" t="s">
        <v>267</v>
      </c>
      <c r="E649" s="5">
        <v>5643.52</v>
      </c>
      <c r="F649" s="5">
        <v>0</v>
      </c>
    </row>
    <row r="650" hidden="1" customHeight="1" spans="1:6">
      <c r="A650" s="6">
        <f t="shared" ref="A650:C652" si="116">A649</f>
        <v>42886</v>
      </c>
      <c r="B650" s="7" t="str">
        <f t="shared" si="116"/>
        <v>9</v>
      </c>
      <c r="C650" s="7" t="str">
        <f t="shared" si="116"/>
        <v>工程收入11%</v>
      </c>
      <c r="D650" s="7" t="s">
        <v>18</v>
      </c>
      <c r="E650" s="5">
        <v>8465.27</v>
      </c>
      <c r="F650" s="5">
        <v>0</v>
      </c>
    </row>
    <row r="651" hidden="1" customHeight="1" spans="1:6">
      <c r="A651" s="6">
        <f t="shared" si="116"/>
        <v>42886</v>
      </c>
      <c r="B651" s="7" t="str">
        <f t="shared" si="116"/>
        <v>9</v>
      </c>
      <c r="C651" s="7" t="str">
        <f t="shared" si="116"/>
        <v>工程收入11%</v>
      </c>
      <c r="D651" s="7" t="s">
        <v>19</v>
      </c>
      <c r="E651" s="5">
        <v>0</v>
      </c>
      <c r="F651" s="5">
        <v>12710.62</v>
      </c>
    </row>
    <row r="652" hidden="1" customHeight="1" spans="1:6">
      <c r="A652" s="6">
        <f t="shared" si="116"/>
        <v>42886</v>
      </c>
      <c r="B652" s="7" t="str">
        <f t="shared" si="116"/>
        <v>9</v>
      </c>
      <c r="C652" s="7" t="str">
        <f t="shared" si="116"/>
        <v>工程收入11%</v>
      </c>
      <c r="D652" s="7" t="s">
        <v>20</v>
      </c>
      <c r="E652" s="5">
        <v>0</v>
      </c>
      <c r="F652" s="5">
        <v>1398.17</v>
      </c>
    </row>
    <row r="653" hidden="1" customHeight="1" spans="1:6">
      <c r="A653" s="6">
        <v>42886</v>
      </c>
      <c r="B653" s="7" t="s">
        <v>67</v>
      </c>
      <c r="C653" s="7" t="s">
        <v>208</v>
      </c>
      <c r="D653" s="7" t="s">
        <v>268</v>
      </c>
      <c r="E653" s="5">
        <v>286611.68</v>
      </c>
      <c r="F653" s="5">
        <v>0</v>
      </c>
    </row>
    <row r="654" hidden="1" customHeight="1" spans="1:6">
      <c r="A654" s="6">
        <f t="shared" ref="A654:A662" si="117">A653</f>
        <v>42886</v>
      </c>
      <c r="B654" s="7" t="str">
        <f t="shared" ref="B654:B662" si="118">B653</f>
        <v>10</v>
      </c>
      <c r="C654" s="7" t="str">
        <f t="shared" ref="C654:C662" si="119">C653</f>
        <v>购买货物</v>
      </c>
      <c r="D654" s="7" t="s">
        <v>269</v>
      </c>
      <c r="E654" s="5">
        <v>170374.36</v>
      </c>
      <c r="F654" s="5">
        <v>0</v>
      </c>
    </row>
    <row r="655" hidden="1" customHeight="1" spans="1:6">
      <c r="A655" s="6">
        <f t="shared" si="117"/>
        <v>42886</v>
      </c>
      <c r="B655" s="7" t="str">
        <f t="shared" si="118"/>
        <v>10</v>
      </c>
      <c r="C655" s="7" t="str">
        <f t="shared" si="119"/>
        <v>购买货物</v>
      </c>
      <c r="D655" s="7" t="s">
        <v>53</v>
      </c>
      <c r="E655" s="5">
        <v>196907.61</v>
      </c>
      <c r="F655" s="5">
        <v>0</v>
      </c>
    </row>
    <row r="656" hidden="1" customHeight="1" spans="1:6">
      <c r="A656" s="6">
        <f t="shared" si="117"/>
        <v>42886</v>
      </c>
      <c r="B656" s="7" t="str">
        <f t="shared" si="118"/>
        <v>10</v>
      </c>
      <c r="C656" s="7" t="str">
        <f t="shared" si="119"/>
        <v>购买货物</v>
      </c>
      <c r="D656" s="7" t="s">
        <v>33</v>
      </c>
      <c r="E656" s="5">
        <v>14184.38</v>
      </c>
      <c r="F656" s="5">
        <v>0</v>
      </c>
    </row>
    <row r="657" hidden="1" customHeight="1" spans="1:6">
      <c r="A657" s="6">
        <f t="shared" si="117"/>
        <v>42886</v>
      </c>
      <c r="B657" s="7" t="str">
        <f t="shared" si="118"/>
        <v>10</v>
      </c>
      <c r="C657" s="7" t="str">
        <f t="shared" si="119"/>
        <v>购买货物</v>
      </c>
      <c r="D657" s="7" t="s">
        <v>173</v>
      </c>
      <c r="E657" s="5">
        <v>21412.34</v>
      </c>
      <c r="F657" s="5">
        <v>0</v>
      </c>
    </row>
    <row r="658" hidden="1" customHeight="1" spans="1:6">
      <c r="A658" s="6">
        <f t="shared" si="117"/>
        <v>42886</v>
      </c>
      <c r="B658" s="7" t="str">
        <f t="shared" si="118"/>
        <v>10</v>
      </c>
      <c r="C658" s="7" t="str">
        <f t="shared" si="119"/>
        <v>购买货物</v>
      </c>
      <c r="D658" s="7" t="s">
        <v>66</v>
      </c>
      <c r="E658" s="5">
        <v>74135.35</v>
      </c>
      <c r="F658" s="5">
        <v>0</v>
      </c>
    </row>
    <row r="659" hidden="1" customHeight="1" spans="1:6">
      <c r="A659" s="6">
        <f t="shared" si="117"/>
        <v>42886</v>
      </c>
      <c r="B659" s="7" t="str">
        <f t="shared" si="118"/>
        <v>10</v>
      </c>
      <c r="C659" s="7" t="str">
        <f t="shared" si="119"/>
        <v>购买货物</v>
      </c>
      <c r="D659" s="7" t="s">
        <v>185</v>
      </c>
      <c r="E659" s="5">
        <v>0</v>
      </c>
      <c r="F659" s="5">
        <v>230210</v>
      </c>
    </row>
    <row r="660" hidden="1" customHeight="1" spans="1:6">
      <c r="A660" s="6">
        <f t="shared" si="117"/>
        <v>42886</v>
      </c>
      <c r="B660" s="7" t="str">
        <f t="shared" si="118"/>
        <v>10</v>
      </c>
      <c r="C660" s="7" t="str">
        <f t="shared" si="119"/>
        <v>购买货物</v>
      </c>
      <c r="D660" s="7" t="s">
        <v>270</v>
      </c>
      <c r="E660" s="5">
        <v>0</v>
      </c>
      <c r="F660" s="5">
        <v>230382</v>
      </c>
    </row>
    <row r="661" hidden="1" customHeight="1" spans="1:6">
      <c r="A661" s="6">
        <f t="shared" si="117"/>
        <v>42886</v>
      </c>
      <c r="B661" s="7" t="str">
        <f t="shared" si="118"/>
        <v>10</v>
      </c>
      <c r="C661" s="7" t="str">
        <f t="shared" si="119"/>
        <v>购买货物</v>
      </c>
      <c r="D661" s="7" t="s">
        <v>18</v>
      </c>
      <c r="E661" s="5">
        <v>0</v>
      </c>
      <c r="F661" s="5">
        <v>267236.72</v>
      </c>
    </row>
    <row r="662" hidden="1" customHeight="1" spans="1:6">
      <c r="A662" s="6">
        <f t="shared" si="117"/>
        <v>42886</v>
      </c>
      <c r="B662" s="7" t="str">
        <f t="shared" si="118"/>
        <v>10</v>
      </c>
      <c r="C662" s="7" t="str">
        <f t="shared" si="119"/>
        <v>购买货物</v>
      </c>
      <c r="D662" s="7" t="s">
        <v>17</v>
      </c>
      <c r="E662" s="5">
        <v>0</v>
      </c>
      <c r="F662" s="5">
        <v>35797</v>
      </c>
    </row>
    <row r="663" hidden="1" customHeight="1" spans="1:6">
      <c r="A663" s="6">
        <v>42886</v>
      </c>
      <c r="B663" s="7" t="s">
        <v>74</v>
      </c>
      <c r="C663" s="7" t="s">
        <v>81</v>
      </c>
      <c r="D663" s="7" t="s">
        <v>20</v>
      </c>
      <c r="E663" s="5">
        <v>104934.72</v>
      </c>
      <c r="F663" s="5">
        <v>0</v>
      </c>
    </row>
    <row r="664" hidden="1" customHeight="1" spans="1:6">
      <c r="A664" s="6">
        <f t="shared" ref="A664:C665" si="120">A663</f>
        <v>42886</v>
      </c>
      <c r="B664" s="7" t="str">
        <f t="shared" si="120"/>
        <v>11</v>
      </c>
      <c r="C664" s="7" t="str">
        <f t="shared" si="120"/>
        <v>结转增值税</v>
      </c>
      <c r="D664" s="7" t="s">
        <v>66</v>
      </c>
      <c r="E664" s="5">
        <v>0</v>
      </c>
      <c r="F664" s="5">
        <v>74135.35</v>
      </c>
    </row>
    <row r="665" hidden="1" customHeight="1" spans="1:6">
      <c r="A665" s="6">
        <f t="shared" si="120"/>
        <v>42886</v>
      </c>
      <c r="B665" s="7" t="str">
        <f t="shared" si="120"/>
        <v>11</v>
      </c>
      <c r="C665" s="7" t="str">
        <f t="shared" si="120"/>
        <v>结转增值税</v>
      </c>
      <c r="D665" s="7" t="s">
        <v>21</v>
      </c>
      <c r="E665" s="5">
        <v>0</v>
      </c>
      <c r="F665" s="5">
        <v>30799.37</v>
      </c>
    </row>
    <row r="666" hidden="1" customHeight="1" spans="1:6">
      <c r="A666" s="6">
        <v>42886</v>
      </c>
      <c r="B666" s="7" t="s">
        <v>77</v>
      </c>
      <c r="C666" s="7" t="s">
        <v>271</v>
      </c>
      <c r="D666" s="7" t="s">
        <v>21</v>
      </c>
      <c r="E666" s="5">
        <v>341.03</v>
      </c>
      <c r="F666" s="5">
        <v>0</v>
      </c>
    </row>
    <row r="667" hidden="1" customHeight="1" spans="1:6">
      <c r="A667" s="6">
        <f>A666</f>
        <v>42886</v>
      </c>
      <c r="B667" s="7" t="str">
        <f>B666</f>
        <v>12</v>
      </c>
      <c r="C667" s="7" t="str">
        <f>C666</f>
        <v>预付2%税金（18927元）</v>
      </c>
      <c r="D667" s="7" t="s">
        <v>17</v>
      </c>
      <c r="E667" s="5">
        <v>0</v>
      </c>
      <c r="F667" s="5">
        <v>341.03</v>
      </c>
    </row>
    <row r="668" hidden="1" customHeight="1" spans="1:6">
      <c r="A668" s="6">
        <v>42886</v>
      </c>
      <c r="B668" s="7" t="s">
        <v>80</v>
      </c>
      <c r="C668" s="7" t="s">
        <v>272</v>
      </c>
      <c r="D668" s="7" t="s">
        <v>86</v>
      </c>
      <c r="E668" s="5">
        <v>40.92</v>
      </c>
      <c r="F668" s="5">
        <v>0</v>
      </c>
    </row>
    <row r="669" hidden="1" customHeight="1" spans="1:6">
      <c r="A669" s="6">
        <f t="shared" ref="A669:C671" si="121">A668</f>
        <v>42886</v>
      </c>
      <c r="B669" s="7" t="str">
        <f t="shared" si="121"/>
        <v>13</v>
      </c>
      <c r="C669" s="7" t="str">
        <f t="shared" si="121"/>
        <v>计提18927元营业税金</v>
      </c>
      <c r="D669" s="7" t="s">
        <v>87</v>
      </c>
      <c r="E669" s="5">
        <v>0</v>
      </c>
      <c r="F669" s="5">
        <v>23.87</v>
      </c>
    </row>
    <row r="670" hidden="1" customHeight="1" spans="1:6">
      <c r="A670" s="6">
        <f t="shared" si="121"/>
        <v>42886</v>
      </c>
      <c r="B670" s="7" t="str">
        <f t="shared" si="121"/>
        <v>13</v>
      </c>
      <c r="C670" s="7" t="str">
        <f t="shared" si="121"/>
        <v>计提18927元营业税金</v>
      </c>
      <c r="D670" s="7" t="s">
        <v>88</v>
      </c>
      <c r="E670" s="5">
        <v>0</v>
      </c>
      <c r="F670" s="5">
        <v>10.23</v>
      </c>
    </row>
    <row r="671" hidden="1" customHeight="1" spans="1:6">
      <c r="A671" s="6">
        <f t="shared" si="121"/>
        <v>42886</v>
      </c>
      <c r="B671" s="7" t="str">
        <f t="shared" si="121"/>
        <v>13</v>
      </c>
      <c r="C671" s="7" t="str">
        <f t="shared" si="121"/>
        <v>计提18927元营业税金</v>
      </c>
      <c r="D671" s="7" t="s">
        <v>89</v>
      </c>
      <c r="E671" s="5">
        <v>0</v>
      </c>
      <c r="F671" s="5">
        <v>6.82</v>
      </c>
    </row>
    <row r="672" hidden="1" customHeight="1" spans="1:6">
      <c r="A672" s="6">
        <v>42886</v>
      </c>
      <c r="B672" s="7" t="s">
        <v>82</v>
      </c>
      <c r="C672" s="7" t="s">
        <v>273</v>
      </c>
      <c r="D672" s="7" t="s">
        <v>87</v>
      </c>
      <c r="E672" s="5">
        <v>6.82</v>
      </c>
      <c r="F672" s="5">
        <v>0</v>
      </c>
    </row>
    <row r="673" hidden="1" customHeight="1" spans="1:6">
      <c r="A673" s="6">
        <f t="shared" ref="A673:C675" si="122">A672</f>
        <v>42886</v>
      </c>
      <c r="B673" s="7" t="str">
        <f t="shared" si="122"/>
        <v>14</v>
      </c>
      <c r="C673" s="7" t="str">
        <f t="shared" si="122"/>
        <v>支付18927元附加税</v>
      </c>
      <c r="D673" s="7" t="s">
        <v>88</v>
      </c>
      <c r="E673" s="5">
        <v>10.23</v>
      </c>
      <c r="F673" s="5">
        <v>0</v>
      </c>
    </row>
    <row r="674" hidden="1" customHeight="1" spans="1:6">
      <c r="A674" s="6">
        <f t="shared" si="122"/>
        <v>42886</v>
      </c>
      <c r="B674" s="7" t="str">
        <f t="shared" si="122"/>
        <v>14</v>
      </c>
      <c r="C674" s="7" t="str">
        <f t="shared" si="122"/>
        <v>支付18927元附加税</v>
      </c>
      <c r="D674" s="7" t="s">
        <v>89</v>
      </c>
      <c r="E674" s="5">
        <v>23.87</v>
      </c>
      <c r="F674" s="5">
        <v>0</v>
      </c>
    </row>
    <row r="675" hidden="1" customHeight="1" spans="1:6">
      <c r="A675" s="6">
        <f t="shared" si="122"/>
        <v>42886</v>
      </c>
      <c r="B675" s="7" t="str">
        <f t="shared" si="122"/>
        <v>14</v>
      </c>
      <c r="C675" s="7" t="str">
        <f t="shared" si="122"/>
        <v>支付18927元附加税</v>
      </c>
      <c r="D675" s="7" t="s">
        <v>17</v>
      </c>
      <c r="E675" s="5">
        <v>0</v>
      </c>
      <c r="F675" s="5">
        <v>40.92</v>
      </c>
    </row>
    <row r="676" hidden="1" customHeight="1" spans="1:6">
      <c r="A676" s="6">
        <v>42886</v>
      </c>
      <c r="B676" s="7" t="s">
        <v>84</v>
      </c>
      <c r="C676" s="7" t="s">
        <v>274</v>
      </c>
      <c r="D676" s="7" t="s">
        <v>21</v>
      </c>
      <c r="E676" s="5">
        <v>2995.68</v>
      </c>
      <c r="F676" s="5">
        <v>0</v>
      </c>
    </row>
    <row r="677" hidden="1" customHeight="1" spans="1:6">
      <c r="A677" s="6">
        <f>A676</f>
        <v>42886</v>
      </c>
      <c r="B677" s="7" t="str">
        <f>B676</f>
        <v>15</v>
      </c>
      <c r="C677" s="7" t="str">
        <f>C676</f>
        <v>预付税金</v>
      </c>
      <c r="D677" s="7" t="s">
        <v>17</v>
      </c>
      <c r="E677" s="5">
        <v>0</v>
      </c>
      <c r="F677" s="5">
        <v>2995.68</v>
      </c>
    </row>
    <row r="678" hidden="1" customHeight="1" spans="1:6">
      <c r="A678" s="6">
        <v>42886</v>
      </c>
      <c r="B678" s="7" t="s">
        <v>92</v>
      </c>
      <c r="C678" s="7" t="s">
        <v>275</v>
      </c>
      <c r="D678" s="7" t="s">
        <v>86</v>
      </c>
      <c r="E678" s="5">
        <v>359.48</v>
      </c>
      <c r="F678" s="5">
        <v>0</v>
      </c>
    </row>
    <row r="679" hidden="1" customHeight="1" spans="1:6">
      <c r="A679" s="6">
        <f t="shared" ref="A679:C683" si="123">A678</f>
        <v>42886</v>
      </c>
      <c r="B679" s="7" t="str">
        <f t="shared" si="123"/>
        <v>16</v>
      </c>
      <c r="C679" s="7" t="str">
        <f t="shared" si="123"/>
        <v>计提营业税金</v>
      </c>
      <c r="D679" s="7" t="s">
        <v>90</v>
      </c>
      <c r="E679" s="5">
        <v>665.04</v>
      </c>
      <c r="F679" s="5">
        <v>0</v>
      </c>
    </row>
    <row r="680" hidden="1" customHeight="1" spans="1:6">
      <c r="A680" s="6">
        <f t="shared" si="123"/>
        <v>42886</v>
      </c>
      <c r="B680" s="7" t="str">
        <f t="shared" si="123"/>
        <v>16</v>
      </c>
      <c r="C680" s="7" t="str">
        <f t="shared" si="123"/>
        <v>计提营业税金</v>
      </c>
      <c r="D680" s="7" t="s">
        <v>87</v>
      </c>
      <c r="E680" s="5">
        <v>0</v>
      </c>
      <c r="F680" s="5">
        <v>209.7</v>
      </c>
    </row>
    <row r="681" hidden="1" customHeight="1" spans="1:6">
      <c r="A681" s="6">
        <f t="shared" si="123"/>
        <v>42886</v>
      </c>
      <c r="B681" s="7" t="str">
        <f t="shared" si="123"/>
        <v>16</v>
      </c>
      <c r="C681" s="7" t="str">
        <f t="shared" si="123"/>
        <v>计提营业税金</v>
      </c>
      <c r="D681" s="7" t="s">
        <v>88</v>
      </c>
      <c r="E681" s="5">
        <v>0</v>
      </c>
      <c r="F681" s="5">
        <v>89.87</v>
      </c>
    </row>
    <row r="682" hidden="1" customHeight="1" spans="1:6">
      <c r="A682" s="6">
        <f t="shared" si="123"/>
        <v>42886</v>
      </c>
      <c r="B682" s="7" t="str">
        <f t="shared" si="123"/>
        <v>16</v>
      </c>
      <c r="C682" s="7" t="str">
        <f t="shared" si="123"/>
        <v>计提营业税金</v>
      </c>
      <c r="D682" s="7" t="s">
        <v>89</v>
      </c>
      <c r="E682" s="5">
        <v>0</v>
      </c>
      <c r="F682" s="5">
        <v>59.91</v>
      </c>
    </row>
    <row r="683" hidden="1" customHeight="1" spans="1:6">
      <c r="A683" s="6">
        <f t="shared" si="123"/>
        <v>42886</v>
      </c>
      <c r="B683" s="7" t="str">
        <f t="shared" si="123"/>
        <v>16</v>
      </c>
      <c r="C683" s="7" t="str">
        <f t="shared" si="123"/>
        <v>计提营业税金</v>
      </c>
      <c r="D683" s="7" t="s">
        <v>91</v>
      </c>
      <c r="E683" s="5">
        <v>0</v>
      </c>
      <c r="F683" s="5">
        <v>665.04</v>
      </c>
    </row>
    <row r="684" hidden="1" customHeight="1" spans="1:6">
      <c r="A684" s="6">
        <v>42886</v>
      </c>
      <c r="B684" s="7" t="s">
        <v>93</v>
      </c>
      <c r="C684" s="7" t="s">
        <v>276</v>
      </c>
      <c r="D684" s="7" t="s">
        <v>87</v>
      </c>
      <c r="E684" s="5">
        <v>209.7</v>
      </c>
      <c r="F684" s="5">
        <v>0</v>
      </c>
    </row>
    <row r="685" hidden="1" customHeight="1" spans="1:6">
      <c r="A685" s="6">
        <f t="shared" ref="A685:C688" si="124">A684</f>
        <v>42886</v>
      </c>
      <c r="B685" s="7" t="str">
        <f t="shared" si="124"/>
        <v>17</v>
      </c>
      <c r="C685" s="7" t="str">
        <f t="shared" si="124"/>
        <v>支付附加税</v>
      </c>
      <c r="D685" s="7" t="s">
        <v>88</v>
      </c>
      <c r="E685" s="5">
        <v>89.87</v>
      </c>
      <c r="F685" s="5">
        <v>0</v>
      </c>
    </row>
    <row r="686" hidden="1" customHeight="1" spans="1:6">
      <c r="A686" s="6">
        <f t="shared" si="124"/>
        <v>42886</v>
      </c>
      <c r="B686" s="7" t="str">
        <f t="shared" si="124"/>
        <v>17</v>
      </c>
      <c r="C686" s="7" t="str">
        <f t="shared" si="124"/>
        <v>支付附加税</v>
      </c>
      <c r="D686" s="7" t="s">
        <v>89</v>
      </c>
      <c r="E686" s="5">
        <v>59.91</v>
      </c>
      <c r="F686" s="5">
        <v>0</v>
      </c>
    </row>
    <row r="687" hidden="1" customHeight="1" spans="1:6">
      <c r="A687" s="6">
        <f t="shared" si="124"/>
        <v>42886</v>
      </c>
      <c r="B687" s="7" t="str">
        <f t="shared" si="124"/>
        <v>17</v>
      </c>
      <c r="C687" s="7" t="str">
        <f t="shared" si="124"/>
        <v>支付附加税</v>
      </c>
      <c r="D687" s="7" t="s">
        <v>91</v>
      </c>
      <c r="E687" s="5">
        <v>665.04</v>
      </c>
      <c r="F687" s="5">
        <v>0</v>
      </c>
    </row>
    <row r="688" hidden="1" customHeight="1" spans="1:6">
      <c r="A688" s="6">
        <f t="shared" si="124"/>
        <v>42886</v>
      </c>
      <c r="B688" s="7" t="str">
        <f t="shared" si="124"/>
        <v>17</v>
      </c>
      <c r="C688" s="7" t="str">
        <f t="shared" si="124"/>
        <v>支付附加税</v>
      </c>
      <c r="D688" s="7" t="s">
        <v>17</v>
      </c>
      <c r="E688" s="5">
        <v>0</v>
      </c>
      <c r="F688" s="5">
        <v>1024.52</v>
      </c>
    </row>
    <row r="689" hidden="1" customHeight="1" spans="1:6">
      <c r="A689" s="6">
        <v>42886</v>
      </c>
      <c r="B689" s="7" t="s">
        <v>95</v>
      </c>
      <c r="C689" s="7" t="s">
        <v>274</v>
      </c>
      <c r="D689" s="7" t="s">
        <v>21</v>
      </c>
      <c r="E689" s="5">
        <v>2457.88</v>
      </c>
      <c r="F689" s="5">
        <v>0</v>
      </c>
    </row>
    <row r="690" hidden="1" customHeight="1" spans="1:6">
      <c r="A690" s="6">
        <f>A689</f>
        <v>42886</v>
      </c>
      <c r="B690" s="7" t="str">
        <f>B689</f>
        <v>18</v>
      </c>
      <c r="C690" s="7" t="str">
        <f>C689</f>
        <v>预付税金</v>
      </c>
      <c r="D690" s="7" t="s">
        <v>17</v>
      </c>
      <c r="E690" s="5">
        <v>0</v>
      </c>
      <c r="F690" s="5">
        <v>2457.88</v>
      </c>
    </row>
    <row r="691" hidden="1" customHeight="1" spans="1:6">
      <c r="A691" s="6">
        <v>42886</v>
      </c>
      <c r="B691" s="7" t="s">
        <v>97</v>
      </c>
      <c r="C691" s="7" t="s">
        <v>275</v>
      </c>
      <c r="D691" s="7" t="s">
        <v>86</v>
      </c>
      <c r="E691" s="5">
        <v>294.95</v>
      </c>
      <c r="F691" s="5">
        <v>0</v>
      </c>
    </row>
    <row r="692" hidden="1" customHeight="1" spans="1:6">
      <c r="A692" s="6">
        <f t="shared" ref="A692:C696" si="125">A691</f>
        <v>42886</v>
      </c>
      <c r="B692" s="7" t="str">
        <f t="shared" si="125"/>
        <v>19</v>
      </c>
      <c r="C692" s="7" t="str">
        <f t="shared" si="125"/>
        <v>计提营业税金</v>
      </c>
      <c r="D692" s="7" t="s">
        <v>90</v>
      </c>
      <c r="E692" s="5">
        <v>545.65</v>
      </c>
      <c r="F692" s="5">
        <v>0</v>
      </c>
    </row>
    <row r="693" hidden="1" customHeight="1" spans="1:6">
      <c r="A693" s="6">
        <f t="shared" si="125"/>
        <v>42886</v>
      </c>
      <c r="B693" s="7" t="str">
        <f t="shared" si="125"/>
        <v>19</v>
      </c>
      <c r="C693" s="7" t="str">
        <f t="shared" si="125"/>
        <v>计提营业税金</v>
      </c>
      <c r="D693" s="7" t="s">
        <v>87</v>
      </c>
      <c r="E693" s="5">
        <v>0</v>
      </c>
      <c r="F693" s="5">
        <v>172.05</v>
      </c>
    </row>
    <row r="694" hidden="1" customHeight="1" spans="1:6">
      <c r="A694" s="6">
        <f t="shared" si="125"/>
        <v>42886</v>
      </c>
      <c r="B694" s="7" t="str">
        <f t="shared" si="125"/>
        <v>19</v>
      </c>
      <c r="C694" s="7" t="str">
        <f t="shared" si="125"/>
        <v>计提营业税金</v>
      </c>
      <c r="D694" s="7" t="s">
        <v>88</v>
      </c>
      <c r="E694" s="5">
        <v>0</v>
      </c>
      <c r="F694" s="5">
        <v>73.74</v>
      </c>
    </row>
    <row r="695" hidden="1" customHeight="1" spans="1:6">
      <c r="A695" s="6">
        <f t="shared" si="125"/>
        <v>42886</v>
      </c>
      <c r="B695" s="7" t="str">
        <f t="shared" si="125"/>
        <v>19</v>
      </c>
      <c r="C695" s="7" t="str">
        <f t="shared" si="125"/>
        <v>计提营业税金</v>
      </c>
      <c r="D695" s="7" t="s">
        <v>89</v>
      </c>
      <c r="E695" s="5">
        <v>0</v>
      </c>
      <c r="F695" s="5">
        <v>49.16</v>
      </c>
    </row>
    <row r="696" hidden="1" customHeight="1" spans="1:6">
      <c r="A696" s="6">
        <f t="shared" si="125"/>
        <v>42886</v>
      </c>
      <c r="B696" s="7" t="str">
        <f t="shared" si="125"/>
        <v>19</v>
      </c>
      <c r="C696" s="7" t="str">
        <f t="shared" si="125"/>
        <v>计提营业税金</v>
      </c>
      <c r="D696" s="7" t="s">
        <v>91</v>
      </c>
      <c r="E696" s="5">
        <v>0</v>
      </c>
      <c r="F696" s="5">
        <v>545.65</v>
      </c>
    </row>
    <row r="697" hidden="1" customHeight="1" spans="1:6">
      <c r="A697" s="6">
        <v>42886</v>
      </c>
      <c r="B697" s="7" t="s">
        <v>100</v>
      </c>
      <c r="C697" s="7" t="s">
        <v>276</v>
      </c>
      <c r="D697" s="7" t="s">
        <v>87</v>
      </c>
      <c r="E697" s="5">
        <v>172.05</v>
      </c>
      <c r="F697" s="5">
        <v>0</v>
      </c>
    </row>
    <row r="698" hidden="1" customHeight="1" spans="1:6">
      <c r="A698" s="6">
        <f t="shared" ref="A698:C701" si="126">A697</f>
        <v>42886</v>
      </c>
      <c r="B698" s="7" t="str">
        <f t="shared" si="126"/>
        <v>20</v>
      </c>
      <c r="C698" s="7" t="str">
        <f t="shared" si="126"/>
        <v>支付附加税</v>
      </c>
      <c r="D698" s="7" t="s">
        <v>88</v>
      </c>
      <c r="E698" s="5">
        <v>73.74</v>
      </c>
      <c r="F698" s="5">
        <v>0</v>
      </c>
    </row>
    <row r="699" hidden="1" customHeight="1" spans="1:6">
      <c r="A699" s="6">
        <f t="shared" si="126"/>
        <v>42886</v>
      </c>
      <c r="B699" s="7" t="str">
        <f t="shared" si="126"/>
        <v>20</v>
      </c>
      <c r="C699" s="7" t="str">
        <f t="shared" si="126"/>
        <v>支付附加税</v>
      </c>
      <c r="D699" s="7" t="s">
        <v>89</v>
      </c>
      <c r="E699" s="5">
        <v>49.16</v>
      </c>
      <c r="F699" s="5">
        <v>0</v>
      </c>
    </row>
    <row r="700" hidden="1" customHeight="1" spans="1:6">
      <c r="A700" s="6">
        <f t="shared" si="126"/>
        <v>42886</v>
      </c>
      <c r="B700" s="7" t="str">
        <f t="shared" si="126"/>
        <v>20</v>
      </c>
      <c r="C700" s="7" t="str">
        <f t="shared" si="126"/>
        <v>支付附加税</v>
      </c>
      <c r="D700" s="7" t="s">
        <v>91</v>
      </c>
      <c r="E700" s="5">
        <v>545.65</v>
      </c>
      <c r="F700" s="5">
        <v>0</v>
      </c>
    </row>
    <row r="701" hidden="1" customHeight="1" spans="1:6">
      <c r="A701" s="6">
        <f t="shared" si="126"/>
        <v>42886</v>
      </c>
      <c r="B701" s="7" t="str">
        <f t="shared" si="126"/>
        <v>20</v>
      </c>
      <c r="C701" s="7" t="str">
        <f t="shared" si="126"/>
        <v>支付附加税</v>
      </c>
      <c r="D701" s="7" t="s">
        <v>17</v>
      </c>
      <c r="E701" s="5">
        <v>0</v>
      </c>
      <c r="F701" s="5">
        <v>840.6</v>
      </c>
    </row>
    <row r="702" hidden="1" customHeight="1" spans="1:6">
      <c r="A702" s="6">
        <v>42886</v>
      </c>
      <c r="B702" s="7" t="s">
        <v>101</v>
      </c>
      <c r="C702" s="7" t="s">
        <v>277</v>
      </c>
      <c r="D702" s="7" t="s">
        <v>45</v>
      </c>
      <c r="E702" s="5">
        <v>2356.8</v>
      </c>
      <c r="F702" s="5">
        <v>0</v>
      </c>
    </row>
    <row r="703" hidden="1" customHeight="1" spans="1:6">
      <c r="A703" s="6">
        <f t="shared" ref="A703:C705" si="127">A702</f>
        <v>42886</v>
      </c>
      <c r="B703" s="7" t="str">
        <f t="shared" si="127"/>
        <v>21</v>
      </c>
      <c r="C703" s="7" t="str">
        <f t="shared" si="127"/>
        <v>缴纳5月社保</v>
      </c>
      <c r="D703" s="7" t="s">
        <v>46</v>
      </c>
      <c r="E703" s="5">
        <v>9152.28</v>
      </c>
      <c r="F703" s="5">
        <v>0</v>
      </c>
    </row>
    <row r="704" hidden="1" customHeight="1" spans="1:6">
      <c r="A704" s="6">
        <f t="shared" si="127"/>
        <v>42886</v>
      </c>
      <c r="B704" s="7" t="str">
        <f t="shared" si="127"/>
        <v>21</v>
      </c>
      <c r="C704" s="7" t="str">
        <f t="shared" si="127"/>
        <v>缴纳5月社保</v>
      </c>
      <c r="D704" s="7" t="s">
        <v>47</v>
      </c>
      <c r="E704" s="5">
        <v>4761.66</v>
      </c>
      <c r="F704" s="5">
        <v>0</v>
      </c>
    </row>
    <row r="705" hidden="1" customHeight="1" spans="1:6">
      <c r="A705" s="6">
        <f t="shared" si="127"/>
        <v>42886</v>
      </c>
      <c r="B705" s="7" t="str">
        <f t="shared" si="127"/>
        <v>21</v>
      </c>
      <c r="C705" s="7" t="str">
        <f t="shared" si="127"/>
        <v>缴纳5月社保</v>
      </c>
      <c r="D705" s="7" t="s">
        <v>18</v>
      </c>
      <c r="E705" s="5">
        <v>0</v>
      </c>
      <c r="F705" s="5">
        <v>16270.74</v>
      </c>
    </row>
    <row r="706" hidden="1" customHeight="1" spans="1:6">
      <c r="A706" s="6">
        <v>42886</v>
      </c>
      <c r="B706" s="7" t="s">
        <v>102</v>
      </c>
      <c r="C706" s="7" t="s">
        <v>278</v>
      </c>
      <c r="D706" s="7" t="s">
        <v>36</v>
      </c>
      <c r="E706" s="5">
        <v>28759.28</v>
      </c>
      <c r="F706" s="5">
        <v>0</v>
      </c>
    </row>
    <row r="707" hidden="1" customHeight="1" spans="1:6">
      <c r="A707" s="6">
        <f>A706</f>
        <v>42886</v>
      </c>
      <c r="B707" s="7" t="str">
        <f>B706</f>
        <v>22</v>
      </c>
      <c r="C707" s="7" t="str">
        <f>C706</f>
        <v>支付企业所得税</v>
      </c>
      <c r="D707" s="7" t="s">
        <v>18</v>
      </c>
      <c r="E707" s="5">
        <v>0</v>
      </c>
      <c r="F707" s="5">
        <v>28759.28</v>
      </c>
    </row>
    <row r="708" hidden="1" customHeight="1" spans="1:6">
      <c r="A708" s="6">
        <v>42886</v>
      </c>
      <c r="B708" s="7" t="s">
        <v>103</v>
      </c>
      <c r="C708" s="7" t="s">
        <v>23</v>
      </c>
      <c r="D708" s="7" t="s">
        <v>18</v>
      </c>
      <c r="E708" s="5">
        <v>65053.33</v>
      </c>
      <c r="F708" s="5">
        <v>0</v>
      </c>
    </row>
    <row r="709" hidden="1" customHeight="1" spans="1:6">
      <c r="A709" s="6">
        <f t="shared" ref="A709:C715" si="128">A708</f>
        <v>42886</v>
      </c>
      <c r="B709" s="7" t="str">
        <f t="shared" si="128"/>
        <v>23</v>
      </c>
      <c r="C709" s="7" t="str">
        <f t="shared" si="128"/>
        <v>收款</v>
      </c>
      <c r="D709" s="7" t="s">
        <v>181</v>
      </c>
      <c r="E709" s="5">
        <v>-2.13</v>
      </c>
      <c r="F709" s="5">
        <v>0</v>
      </c>
    </row>
    <row r="710" hidden="1" customHeight="1" spans="1:6">
      <c r="A710" s="6">
        <f t="shared" si="128"/>
        <v>42886</v>
      </c>
      <c r="B710" s="7" t="str">
        <f t="shared" si="128"/>
        <v>23</v>
      </c>
      <c r="C710" s="7" t="str">
        <f t="shared" si="128"/>
        <v>收款</v>
      </c>
      <c r="D710" s="7" t="s">
        <v>279</v>
      </c>
      <c r="E710" s="5">
        <v>0</v>
      </c>
      <c r="F710" s="5">
        <v>16000</v>
      </c>
    </row>
    <row r="711" hidden="1" customHeight="1" spans="1:6">
      <c r="A711" s="6">
        <f t="shared" si="128"/>
        <v>42886</v>
      </c>
      <c r="B711" s="7" t="str">
        <f t="shared" si="128"/>
        <v>23</v>
      </c>
      <c r="C711" s="7" t="str">
        <f t="shared" si="128"/>
        <v>收款</v>
      </c>
      <c r="D711" s="7" t="s">
        <v>207</v>
      </c>
      <c r="E711" s="5">
        <v>0</v>
      </c>
      <c r="F711" s="5">
        <v>5404.4</v>
      </c>
    </row>
    <row r="712" hidden="1" customHeight="1" spans="1:6">
      <c r="A712" s="6">
        <f t="shared" si="128"/>
        <v>42886</v>
      </c>
      <c r="B712" s="7" t="str">
        <f t="shared" si="128"/>
        <v>23</v>
      </c>
      <c r="C712" s="7" t="str">
        <f t="shared" si="128"/>
        <v>收款</v>
      </c>
      <c r="D712" s="7" t="s">
        <v>280</v>
      </c>
      <c r="E712" s="5">
        <v>0</v>
      </c>
      <c r="F712" s="5">
        <v>16000</v>
      </c>
    </row>
    <row r="713" hidden="1" customHeight="1" spans="1:6">
      <c r="A713" s="6">
        <f t="shared" si="128"/>
        <v>42886</v>
      </c>
      <c r="B713" s="7" t="str">
        <f t="shared" si="128"/>
        <v>23</v>
      </c>
      <c r="C713" s="7" t="str">
        <f t="shared" si="128"/>
        <v>收款</v>
      </c>
      <c r="D713" s="7" t="s">
        <v>202</v>
      </c>
      <c r="E713" s="5">
        <v>0</v>
      </c>
      <c r="F713" s="5">
        <v>4180</v>
      </c>
    </row>
    <row r="714" hidden="1" customHeight="1" spans="1:6">
      <c r="A714" s="6">
        <f t="shared" si="128"/>
        <v>42886</v>
      </c>
      <c r="B714" s="7" t="str">
        <f t="shared" si="128"/>
        <v>23</v>
      </c>
      <c r="C714" s="7" t="str">
        <f t="shared" si="128"/>
        <v>收款</v>
      </c>
      <c r="D714" s="7" t="s">
        <v>206</v>
      </c>
      <c r="E714" s="5">
        <v>0</v>
      </c>
      <c r="F714" s="5">
        <v>3466.8</v>
      </c>
    </row>
    <row r="715" hidden="1" customHeight="1" spans="1:6">
      <c r="A715" s="6">
        <f t="shared" si="128"/>
        <v>42886</v>
      </c>
      <c r="B715" s="7" t="str">
        <f t="shared" si="128"/>
        <v>23</v>
      </c>
      <c r="C715" s="7" t="str">
        <f t="shared" si="128"/>
        <v>收款</v>
      </c>
      <c r="D715" s="7" t="s">
        <v>72</v>
      </c>
      <c r="E715" s="5">
        <v>0</v>
      </c>
      <c r="F715" s="5">
        <v>20000</v>
      </c>
    </row>
    <row r="716" hidden="1" customHeight="1" spans="1:6">
      <c r="A716" s="6">
        <v>42886</v>
      </c>
      <c r="B716" s="7" t="s">
        <v>104</v>
      </c>
      <c r="C716" s="7" t="s">
        <v>281</v>
      </c>
      <c r="D716" s="7" t="s">
        <v>18</v>
      </c>
      <c r="E716" s="5">
        <v>5000</v>
      </c>
      <c r="F716" s="5">
        <v>0</v>
      </c>
    </row>
    <row r="717" hidden="1" customHeight="1" spans="1:6">
      <c r="A717" s="6">
        <f>A716</f>
        <v>42886</v>
      </c>
      <c r="B717" s="7" t="str">
        <f>B716</f>
        <v>24</v>
      </c>
      <c r="C717" s="7" t="str">
        <f>C716</f>
        <v>退款</v>
      </c>
      <c r="D717" s="7" t="s">
        <v>282</v>
      </c>
      <c r="E717" s="5">
        <v>0</v>
      </c>
      <c r="F717" s="5">
        <v>5000</v>
      </c>
    </row>
    <row r="718" hidden="1" customHeight="1" spans="1:6">
      <c r="A718" s="6">
        <v>42886</v>
      </c>
      <c r="B718" s="7" t="s">
        <v>105</v>
      </c>
      <c r="C718" s="7" t="s">
        <v>283</v>
      </c>
      <c r="D718" s="7" t="s">
        <v>18</v>
      </c>
      <c r="E718" s="5">
        <v>215000</v>
      </c>
      <c r="F718" s="5">
        <v>0</v>
      </c>
    </row>
    <row r="719" hidden="1" customHeight="1" spans="1:6">
      <c r="A719" s="6">
        <f>A718</f>
        <v>42886</v>
      </c>
      <c r="B719" s="7" t="str">
        <f>B718</f>
        <v>25</v>
      </c>
      <c r="C719" s="7" t="str">
        <f>C718</f>
        <v>还款</v>
      </c>
      <c r="D719" s="7" t="s">
        <v>147</v>
      </c>
      <c r="E719" s="5">
        <v>0</v>
      </c>
      <c r="F719" s="5">
        <v>215000</v>
      </c>
    </row>
    <row r="720" hidden="1" customHeight="1" spans="1:6">
      <c r="A720" s="6">
        <v>42886</v>
      </c>
      <c r="B720" s="7" t="s">
        <v>106</v>
      </c>
      <c r="C720" s="7" t="s">
        <v>236</v>
      </c>
      <c r="D720" s="7" t="s">
        <v>147</v>
      </c>
      <c r="E720" s="5">
        <v>680000</v>
      </c>
      <c r="F720" s="5">
        <v>0</v>
      </c>
    </row>
    <row r="721" hidden="1" customHeight="1" spans="1:6">
      <c r="A721" s="6">
        <f>A720</f>
        <v>42886</v>
      </c>
      <c r="B721" s="7" t="str">
        <f>B720</f>
        <v>26</v>
      </c>
      <c r="C721" s="7" t="str">
        <f>C720</f>
        <v>借款</v>
      </c>
      <c r="D721" s="7" t="s">
        <v>18</v>
      </c>
      <c r="E721" s="5">
        <v>0</v>
      </c>
      <c r="F721" s="5">
        <v>680000</v>
      </c>
    </row>
    <row r="722" hidden="1" customHeight="1" spans="1:6">
      <c r="A722" s="6">
        <v>42886</v>
      </c>
      <c r="B722" s="7" t="s">
        <v>107</v>
      </c>
      <c r="C722" s="7" t="s">
        <v>237</v>
      </c>
      <c r="D722" s="7" t="s">
        <v>282</v>
      </c>
      <c r="E722" s="5">
        <v>165000</v>
      </c>
      <c r="F722" s="5">
        <v>0</v>
      </c>
    </row>
    <row r="723" hidden="1" customHeight="1" spans="1:6">
      <c r="A723" s="6">
        <f t="shared" ref="A723:C728" si="129">A722</f>
        <v>42886</v>
      </c>
      <c r="B723" s="7" t="str">
        <f t="shared" si="129"/>
        <v>27</v>
      </c>
      <c r="C723" s="7" t="str">
        <f t="shared" si="129"/>
        <v>支付货款</v>
      </c>
      <c r="D723" s="7" t="s">
        <v>279</v>
      </c>
      <c r="E723" s="5">
        <v>16000</v>
      </c>
      <c r="F723" s="5">
        <v>0</v>
      </c>
    </row>
    <row r="724" hidden="1" customHeight="1" spans="1:6">
      <c r="A724" s="6">
        <f t="shared" si="129"/>
        <v>42886</v>
      </c>
      <c r="B724" s="7" t="str">
        <f t="shared" si="129"/>
        <v>27</v>
      </c>
      <c r="C724" s="7" t="str">
        <f t="shared" si="129"/>
        <v>支付货款</v>
      </c>
      <c r="D724" s="7" t="s">
        <v>240</v>
      </c>
      <c r="E724" s="5">
        <v>5206</v>
      </c>
      <c r="F724" s="5">
        <v>0</v>
      </c>
    </row>
    <row r="725" hidden="1" customHeight="1" spans="1:6">
      <c r="A725" s="6">
        <f t="shared" si="129"/>
        <v>42886</v>
      </c>
      <c r="B725" s="7" t="str">
        <f t="shared" si="129"/>
        <v>27</v>
      </c>
      <c r="C725" s="7" t="str">
        <f t="shared" si="129"/>
        <v>支付货款</v>
      </c>
      <c r="D725" s="7" t="s">
        <v>284</v>
      </c>
      <c r="E725" s="5">
        <v>7500</v>
      </c>
      <c r="F725" s="5">
        <v>0</v>
      </c>
    </row>
    <row r="726" hidden="1" customHeight="1" spans="1:6">
      <c r="A726" s="6">
        <f t="shared" si="129"/>
        <v>42886</v>
      </c>
      <c r="B726" s="7" t="str">
        <f t="shared" si="129"/>
        <v>27</v>
      </c>
      <c r="C726" s="7" t="str">
        <f t="shared" si="129"/>
        <v>支付货款</v>
      </c>
      <c r="D726" s="7" t="s">
        <v>238</v>
      </c>
      <c r="E726" s="5">
        <v>18920</v>
      </c>
      <c r="F726" s="5">
        <v>0</v>
      </c>
    </row>
    <row r="727" hidden="1" customHeight="1" spans="1:6">
      <c r="A727" s="6">
        <f t="shared" si="129"/>
        <v>42886</v>
      </c>
      <c r="B727" s="7" t="str">
        <f t="shared" si="129"/>
        <v>27</v>
      </c>
      <c r="C727" s="7" t="str">
        <f t="shared" si="129"/>
        <v>支付货款</v>
      </c>
      <c r="D727" s="7" t="s">
        <v>285</v>
      </c>
      <c r="E727" s="5">
        <v>16000</v>
      </c>
      <c r="F727" s="5">
        <v>0</v>
      </c>
    </row>
    <row r="728" hidden="1" customHeight="1" spans="1:6">
      <c r="A728" s="6">
        <f t="shared" si="129"/>
        <v>42886</v>
      </c>
      <c r="B728" s="7" t="str">
        <f t="shared" si="129"/>
        <v>27</v>
      </c>
      <c r="C728" s="7" t="str">
        <f t="shared" si="129"/>
        <v>支付货款</v>
      </c>
      <c r="D728" s="7" t="s">
        <v>18</v>
      </c>
      <c r="E728" s="5">
        <v>0</v>
      </c>
      <c r="F728" s="5">
        <v>228626</v>
      </c>
    </row>
    <row r="729" hidden="1" customHeight="1" spans="1:6">
      <c r="A729" s="6">
        <v>42886</v>
      </c>
      <c r="B729" s="7" t="s">
        <v>108</v>
      </c>
      <c r="C729" s="7" t="s">
        <v>32</v>
      </c>
      <c r="D729" s="7" t="s">
        <v>243</v>
      </c>
      <c r="E729" s="5">
        <v>92.48</v>
      </c>
      <c r="F729" s="5">
        <v>0</v>
      </c>
    </row>
    <row r="730" hidden="1" customHeight="1" spans="1:6">
      <c r="A730" s="6">
        <f>A729</f>
        <v>42886</v>
      </c>
      <c r="B730" s="7" t="str">
        <f>B729</f>
        <v>28</v>
      </c>
      <c r="C730" s="7" t="str">
        <f>C729</f>
        <v>支付手续费</v>
      </c>
      <c r="D730" s="7" t="s">
        <v>18</v>
      </c>
      <c r="E730" s="5">
        <v>0</v>
      </c>
      <c r="F730" s="5">
        <v>92.48</v>
      </c>
    </row>
    <row r="731" hidden="1" customHeight="1" spans="1:6">
      <c r="A731" s="6">
        <v>42886</v>
      </c>
      <c r="B731" s="7" t="s">
        <v>109</v>
      </c>
      <c r="C731" s="7" t="s">
        <v>251</v>
      </c>
      <c r="D731" s="7" t="s">
        <v>252</v>
      </c>
      <c r="E731" s="5">
        <v>2650</v>
      </c>
      <c r="F731" s="5">
        <v>0</v>
      </c>
    </row>
    <row r="732" hidden="1" customHeight="1" spans="1:6">
      <c r="A732" s="6">
        <f t="shared" ref="A732:C733" si="130">A731</f>
        <v>42886</v>
      </c>
      <c r="B732" s="7" t="str">
        <f t="shared" si="130"/>
        <v>29</v>
      </c>
      <c r="C732" s="7" t="str">
        <f t="shared" si="130"/>
        <v>计提工资</v>
      </c>
      <c r="D732" s="7" t="s">
        <v>79</v>
      </c>
      <c r="E732" s="5">
        <v>38700</v>
      </c>
      <c r="F732" s="5">
        <v>0</v>
      </c>
    </row>
    <row r="733" hidden="1" customHeight="1" spans="1:6">
      <c r="A733" s="6">
        <f t="shared" si="130"/>
        <v>42886</v>
      </c>
      <c r="B733" s="7" t="str">
        <f t="shared" si="130"/>
        <v>29</v>
      </c>
      <c r="C733" s="7" t="str">
        <f t="shared" si="130"/>
        <v>计提工资</v>
      </c>
      <c r="D733" s="7" t="s">
        <v>253</v>
      </c>
      <c r="E733" s="5">
        <v>0</v>
      </c>
      <c r="F733" s="5">
        <v>41350</v>
      </c>
    </row>
    <row r="734" hidden="1" customHeight="1" spans="1:6">
      <c r="A734" s="6">
        <v>42886</v>
      </c>
      <c r="B734" s="7" t="s">
        <v>110</v>
      </c>
      <c r="C734" s="7" t="s">
        <v>255</v>
      </c>
      <c r="D734" s="7" t="s">
        <v>253</v>
      </c>
      <c r="E734" s="5">
        <v>41350</v>
      </c>
      <c r="F734" s="5">
        <v>0</v>
      </c>
    </row>
    <row r="735" hidden="1" customHeight="1" spans="1:6">
      <c r="A735" s="6">
        <f t="shared" ref="A735:C736" si="131">A734</f>
        <v>42886</v>
      </c>
      <c r="B735" s="7" t="str">
        <f t="shared" si="131"/>
        <v>30</v>
      </c>
      <c r="C735" s="7" t="str">
        <f t="shared" si="131"/>
        <v>发放工资</v>
      </c>
      <c r="D735" s="7" t="s">
        <v>47</v>
      </c>
      <c r="E735" s="5">
        <v>0</v>
      </c>
      <c r="F735" s="5">
        <v>4761.66</v>
      </c>
    </row>
    <row r="736" hidden="1" customHeight="1" spans="1:6">
      <c r="A736" s="6">
        <f t="shared" si="131"/>
        <v>42886</v>
      </c>
      <c r="B736" s="7" t="str">
        <f t="shared" si="131"/>
        <v>30</v>
      </c>
      <c r="C736" s="7" t="str">
        <f t="shared" si="131"/>
        <v>发放工资</v>
      </c>
      <c r="D736" s="7" t="s">
        <v>17</v>
      </c>
      <c r="E736" s="5">
        <v>0</v>
      </c>
      <c r="F736" s="5">
        <v>36588.34</v>
      </c>
    </row>
    <row r="737" hidden="1" customHeight="1" spans="1:6">
      <c r="A737" s="6">
        <v>42886</v>
      </c>
      <c r="B737" s="7" t="s">
        <v>111</v>
      </c>
      <c r="C737" s="7" t="s">
        <v>286</v>
      </c>
      <c r="D737" s="7" t="s">
        <v>21</v>
      </c>
      <c r="E737" s="5">
        <v>9185.47</v>
      </c>
      <c r="F737" s="5">
        <v>0</v>
      </c>
    </row>
    <row r="738" hidden="1" customHeight="1" spans="1:6">
      <c r="A738" s="6">
        <f>A737</f>
        <v>42886</v>
      </c>
      <c r="B738" s="7" t="str">
        <f>B737</f>
        <v>31</v>
      </c>
      <c r="C738" s="7" t="str">
        <f>C737</f>
        <v>预付2%税金（459273.38元）</v>
      </c>
      <c r="D738" s="7" t="s">
        <v>17</v>
      </c>
      <c r="E738" s="5">
        <v>0</v>
      </c>
      <c r="F738" s="5">
        <v>9185.47</v>
      </c>
    </row>
    <row r="739" hidden="1" customHeight="1" spans="1:6">
      <c r="A739" s="6">
        <v>42886</v>
      </c>
      <c r="B739" s="7" t="s">
        <v>113</v>
      </c>
      <c r="C739" s="7" t="s">
        <v>287</v>
      </c>
      <c r="D739" s="7" t="s">
        <v>86</v>
      </c>
      <c r="E739" s="5">
        <v>499.57</v>
      </c>
      <c r="F739" s="5">
        <v>0</v>
      </c>
    </row>
    <row r="740" hidden="1" customHeight="1" spans="1:6">
      <c r="A740" s="6">
        <f t="shared" ref="A740:C743" si="132">A739</f>
        <v>42886</v>
      </c>
      <c r="B740" s="7" t="str">
        <f t="shared" si="132"/>
        <v>32</v>
      </c>
      <c r="C740" s="7" t="str">
        <f t="shared" si="132"/>
        <v>计提459273.38元营业税金</v>
      </c>
      <c r="D740" s="7" t="s">
        <v>39</v>
      </c>
      <c r="E740" s="5">
        <v>83.2</v>
      </c>
      <c r="F740" s="5">
        <v>0</v>
      </c>
    </row>
    <row r="741" hidden="1" customHeight="1" spans="1:6">
      <c r="A741" s="6">
        <f t="shared" si="132"/>
        <v>42886</v>
      </c>
      <c r="B741" s="7" t="str">
        <f t="shared" si="132"/>
        <v>32</v>
      </c>
      <c r="C741" s="7" t="str">
        <f t="shared" si="132"/>
        <v>计提459273.38元营业税金</v>
      </c>
      <c r="D741" s="7" t="s">
        <v>87</v>
      </c>
      <c r="E741" s="5">
        <v>0</v>
      </c>
      <c r="F741" s="5">
        <v>349.7</v>
      </c>
    </row>
    <row r="742" hidden="1" customHeight="1" spans="1:6">
      <c r="A742" s="6">
        <f t="shared" si="132"/>
        <v>42886</v>
      </c>
      <c r="B742" s="7" t="str">
        <f t="shared" si="132"/>
        <v>32</v>
      </c>
      <c r="C742" s="7" t="str">
        <f t="shared" si="132"/>
        <v>计提459273.38元营业税金</v>
      </c>
      <c r="D742" s="7" t="s">
        <v>88</v>
      </c>
      <c r="E742" s="5">
        <v>0</v>
      </c>
      <c r="F742" s="5">
        <v>149.87</v>
      </c>
    </row>
    <row r="743" hidden="1" customHeight="1" spans="1:6">
      <c r="A743" s="6">
        <f t="shared" si="132"/>
        <v>42886</v>
      </c>
      <c r="B743" s="7" t="str">
        <f t="shared" si="132"/>
        <v>32</v>
      </c>
      <c r="C743" s="7" t="str">
        <f t="shared" si="132"/>
        <v>计提459273.38元营业税金</v>
      </c>
      <c r="D743" s="7" t="s">
        <v>224</v>
      </c>
      <c r="E743" s="5">
        <v>0</v>
      </c>
      <c r="F743" s="5">
        <v>83.2</v>
      </c>
    </row>
    <row r="744" hidden="1" customHeight="1" spans="1:6">
      <c r="A744" s="6">
        <v>42886</v>
      </c>
      <c r="B744" s="7" t="s">
        <v>116</v>
      </c>
      <c r="C744" s="7" t="s">
        <v>288</v>
      </c>
      <c r="D744" s="7" t="s">
        <v>87</v>
      </c>
      <c r="E744" s="5">
        <v>349.7</v>
      </c>
      <c r="F744" s="5">
        <v>0</v>
      </c>
    </row>
    <row r="745" hidden="1" customHeight="1" spans="1:6">
      <c r="A745" s="6">
        <f t="shared" ref="A745:C747" si="133">A744</f>
        <v>42886</v>
      </c>
      <c r="B745" s="7" t="str">
        <f t="shared" si="133"/>
        <v>33</v>
      </c>
      <c r="C745" s="7" t="str">
        <f t="shared" si="133"/>
        <v>缴纳税金</v>
      </c>
      <c r="D745" s="7" t="s">
        <v>88</v>
      </c>
      <c r="E745" s="5">
        <v>149.87</v>
      </c>
      <c r="F745" s="5">
        <v>0</v>
      </c>
    </row>
    <row r="746" hidden="1" customHeight="1" spans="1:6">
      <c r="A746" s="6">
        <f t="shared" si="133"/>
        <v>42886</v>
      </c>
      <c r="B746" s="7" t="str">
        <f t="shared" si="133"/>
        <v>33</v>
      </c>
      <c r="C746" s="7" t="str">
        <f t="shared" si="133"/>
        <v>缴纳税金</v>
      </c>
      <c r="D746" s="7" t="s">
        <v>224</v>
      </c>
      <c r="E746" s="5">
        <v>83.2</v>
      </c>
      <c r="F746" s="5">
        <v>0</v>
      </c>
    </row>
    <row r="747" hidden="1" customHeight="1" spans="1:6">
      <c r="A747" s="6">
        <f t="shared" si="133"/>
        <v>42886</v>
      </c>
      <c r="B747" s="7" t="str">
        <f t="shared" si="133"/>
        <v>33</v>
      </c>
      <c r="C747" s="7" t="str">
        <f t="shared" si="133"/>
        <v>缴纳税金</v>
      </c>
      <c r="D747" s="7" t="s">
        <v>17</v>
      </c>
      <c r="E747" s="5">
        <v>0</v>
      </c>
      <c r="F747" s="5">
        <v>582.77</v>
      </c>
    </row>
    <row r="748" hidden="1" customHeight="1" spans="1:6">
      <c r="A748" s="6">
        <v>42886</v>
      </c>
      <c r="B748" s="7" t="s">
        <v>118</v>
      </c>
      <c r="C748" s="7" t="s">
        <v>289</v>
      </c>
      <c r="D748" s="7" t="s">
        <v>21</v>
      </c>
      <c r="E748" s="5">
        <v>4995.66</v>
      </c>
      <c r="F748" s="5">
        <v>0</v>
      </c>
    </row>
    <row r="749" hidden="1" customHeight="1" spans="1:6">
      <c r="A749" s="6">
        <f>A748</f>
        <v>42886</v>
      </c>
      <c r="B749" s="7" t="str">
        <f>B748</f>
        <v>34</v>
      </c>
      <c r="C749" s="7" t="str">
        <f>C748</f>
        <v>预付2%税金（249783.06元）</v>
      </c>
      <c r="D749" s="7" t="s">
        <v>17</v>
      </c>
      <c r="E749" s="5">
        <v>0</v>
      </c>
      <c r="F749" s="5">
        <v>4995.66</v>
      </c>
    </row>
    <row r="750" hidden="1" customHeight="1" spans="1:6">
      <c r="A750" s="6">
        <v>42886</v>
      </c>
      <c r="B750" s="7" t="s">
        <v>121</v>
      </c>
      <c r="C750" s="7" t="s">
        <v>290</v>
      </c>
      <c r="D750" s="7" t="s">
        <v>86</v>
      </c>
      <c r="E750" s="5">
        <v>1099.04</v>
      </c>
      <c r="F750" s="5">
        <v>0</v>
      </c>
    </row>
    <row r="751" hidden="1" customHeight="1" spans="1:6">
      <c r="A751" s="6">
        <f t="shared" ref="A751:C752" si="134">A750</f>
        <v>42886</v>
      </c>
      <c r="B751" s="7" t="str">
        <f t="shared" si="134"/>
        <v>35</v>
      </c>
      <c r="C751" s="7" t="str">
        <f t="shared" si="134"/>
        <v>计提249783.06元营业税金</v>
      </c>
      <c r="D751" s="7" t="s">
        <v>89</v>
      </c>
      <c r="E751" s="5">
        <v>0</v>
      </c>
      <c r="F751" s="5">
        <v>99.91</v>
      </c>
    </row>
    <row r="752" hidden="1" customHeight="1" spans="1:6">
      <c r="A752" s="6">
        <f t="shared" si="134"/>
        <v>42886</v>
      </c>
      <c r="B752" s="7" t="str">
        <f t="shared" si="134"/>
        <v>35</v>
      </c>
      <c r="C752" s="7" t="str">
        <f t="shared" si="134"/>
        <v>计提249783.06元营业税金</v>
      </c>
      <c r="D752" s="7" t="s">
        <v>224</v>
      </c>
      <c r="E752" s="5">
        <v>0</v>
      </c>
      <c r="F752" s="5">
        <v>999.13</v>
      </c>
    </row>
    <row r="753" hidden="1" customHeight="1" spans="1:6">
      <c r="A753" s="6">
        <v>42886</v>
      </c>
      <c r="B753" s="7" t="s">
        <v>124</v>
      </c>
      <c r="C753" s="7" t="s">
        <v>291</v>
      </c>
      <c r="D753" s="7" t="s">
        <v>89</v>
      </c>
      <c r="E753" s="5">
        <v>99.91</v>
      </c>
      <c r="F753" s="5">
        <v>0</v>
      </c>
    </row>
    <row r="754" hidden="1" customHeight="1" spans="1:6">
      <c r="A754" s="6">
        <f t="shared" ref="A754:C755" si="135">A753</f>
        <v>42886</v>
      </c>
      <c r="B754" s="7" t="str">
        <f t="shared" si="135"/>
        <v>36</v>
      </c>
      <c r="C754" s="7" t="str">
        <f t="shared" si="135"/>
        <v>支付税金</v>
      </c>
      <c r="D754" s="7" t="s">
        <v>224</v>
      </c>
      <c r="E754" s="5">
        <v>999.13</v>
      </c>
      <c r="F754" s="5">
        <v>0</v>
      </c>
    </row>
    <row r="755" hidden="1" customHeight="1" spans="1:6">
      <c r="A755" s="6">
        <f t="shared" si="135"/>
        <v>42886</v>
      </c>
      <c r="B755" s="7" t="str">
        <f t="shared" si="135"/>
        <v>36</v>
      </c>
      <c r="C755" s="7" t="str">
        <f t="shared" si="135"/>
        <v>支付税金</v>
      </c>
      <c r="D755" s="7" t="s">
        <v>17</v>
      </c>
      <c r="E755" s="5">
        <v>0</v>
      </c>
      <c r="F755" s="5">
        <v>1099.04</v>
      </c>
    </row>
    <row r="756" hidden="1" customHeight="1" spans="1:6">
      <c r="A756" s="6">
        <v>42886</v>
      </c>
      <c r="B756" s="7" t="s">
        <v>127</v>
      </c>
      <c r="C756" s="7" t="s">
        <v>256</v>
      </c>
      <c r="D756" s="7" t="s">
        <v>137</v>
      </c>
      <c r="E756" s="5">
        <v>179174</v>
      </c>
      <c r="F756" s="5">
        <v>0</v>
      </c>
    </row>
    <row r="757" hidden="1" customHeight="1" spans="1:6">
      <c r="A757" s="6">
        <f>A756</f>
        <v>42886</v>
      </c>
      <c r="B757" s="7" t="str">
        <f>B756</f>
        <v>37</v>
      </c>
      <c r="C757" s="7" t="str">
        <f>C756</f>
        <v>摊销费用</v>
      </c>
      <c r="D757" s="7" t="s">
        <v>138</v>
      </c>
      <c r="E757" s="5">
        <v>0</v>
      </c>
      <c r="F757" s="5">
        <v>179174</v>
      </c>
    </row>
    <row r="758" hidden="1" customHeight="1" spans="1:6">
      <c r="A758" s="6">
        <v>42886</v>
      </c>
      <c r="B758" s="7" t="s">
        <v>148</v>
      </c>
      <c r="C758" s="7" t="s">
        <v>140</v>
      </c>
      <c r="D758" s="7" t="s">
        <v>141</v>
      </c>
      <c r="E758" s="5">
        <v>9852.74</v>
      </c>
      <c r="F758" s="5">
        <v>0</v>
      </c>
    </row>
    <row r="759" hidden="1" customHeight="1" spans="1:6">
      <c r="A759" s="6">
        <f t="shared" ref="A759:C761" si="136">A758</f>
        <v>42886</v>
      </c>
      <c r="B759" s="7" t="str">
        <f t="shared" si="136"/>
        <v>38</v>
      </c>
      <c r="C759" s="7" t="str">
        <f t="shared" si="136"/>
        <v>结转折旧费用</v>
      </c>
      <c r="D759" s="7" t="s">
        <v>142</v>
      </c>
      <c r="E759" s="5">
        <v>0</v>
      </c>
      <c r="F759" s="5">
        <v>1487.64</v>
      </c>
    </row>
    <row r="760" hidden="1" customHeight="1" spans="1:6">
      <c r="A760" s="6">
        <f t="shared" si="136"/>
        <v>42886</v>
      </c>
      <c r="B760" s="7" t="str">
        <f t="shared" si="136"/>
        <v>38</v>
      </c>
      <c r="C760" s="7" t="str">
        <f t="shared" si="136"/>
        <v>结转折旧费用</v>
      </c>
      <c r="D760" s="7" t="s">
        <v>143</v>
      </c>
      <c r="E760" s="5">
        <v>0</v>
      </c>
      <c r="F760" s="5">
        <v>8338.89</v>
      </c>
    </row>
    <row r="761" hidden="1" customHeight="1" spans="1:6">
      <c r="A761" s="6">
        <f t="shared" si="136"/>
        <v>42886</v>
      </c>
      <c r="B761" s="7" t="str">
        <f t="shared" si="136"/>
        <v>38</v>
      </c>
      <c r="C761" s="7" t="str">
        <f t="shared" si="136"/>
        <v>结转折旧费用</v>
      </c>
      <c r="D761" s="7" t="s">
        <v>144</v>
      </c>
      <c r="E761" s="5">
        <v>0</v>
      </c>
      <c r="F761" s="5">
        <v>26.21</v>
      </c>
    </row>
    <row r="762" hidden="1" customHeight="1" spans="1:6">
      <c r="A762" s="6">
        <v>42886</v>
      </c>
      <c r="B762" s="7" t="s">
        <v>128</v>
      </c>
      <c r="C762" s="7" t="s">
        <v>292</v>
      </c>
      <c r="D762" s="7" t="s">
        <v>130</v>
      </c>
      <c r="E762" s="5">
        <v>580209.05</v>
      </c>
      <c r="F762" s="5">
        <v>0</v>
      </c>
    </row>
    <row r="763" hidden="1" customHeight="1" spans="1:6">
      <c r="A763" s="6">
        <f t="shared" ref="A763:C766" si="137">A762</f>
        <v>42886</v>
      </c>
      <c r="B763" s="7" t="str">
        <f t="shared" si="137"/>
        <v>39</v>
      </c>
      <c r="C763" s="7" t="str">
        <f t="shared" si="137"/>
        <v>结转工程成本</v>
      </c>
      <c r="D763" s="7" t="s">
        <v>133</v>
      </c>
      <c r="E763" s="5">
        <v>73684.6</v>
      </c>
      <c r="F763" s="5">
        <v>0</v>
      </c>
    </row>
    <row r="764" hidden="1" customHeight="1" spans="1:6">
      <c r="A764" s="6">
        <f t="shared" si="137"/>
        <v>42886</v>
      </c>
      <c r="B764" s="7" t="str">
        <f t="shared" si="137"/>
        <v>39</v>
      </c>
      <c r="C764" s="7" t="str">
        <f t="shared" si="137"/>
        <v>结转工程成本</v>
      </c>
      <c r="D764" s="7" t="s">
        <v>268</v>
      </c>
      <c r="E764" s="5">
        <v>0</v>
      </c>
      <c r="F764" s="5">
        <v>286611.68</v>
      </c>
    </row>
    <row r="765" hidden="1" customHeight="1" spans="1:6">
      <c r="A765" s="6">
        <f t="shared" si="137"/>
        <v>42886</v>
      </c>
      <c r="B765" s="7" t="str">
        <f t="shared" si="137"/>
        <v>39</v>
      </c>
      <c r="C765" s="7" t="str">
        <f t="shared" si="137"/>
        <v>结转工程成本</v>
      </c>
      <c r="D765" s="7" t="s">
        <v>53</v>
      </c>
      <c r="E765" s="5">
        <v>0</v>
      </c>
      <c r="F765" s="5">
        <v>196907.61</v>
      </c>
    </row>
    <row r="766" hidden="1" customHeight="1" spans="1:6">
      <c r="A766" s="6">
        <f t="shared" si="137"/>
        <v>42886</v>
      </c>
      <c r="B766" s="7" t="str">
        <f t="shared" si="137"/>
        <v>39</v>
      </c>
      <c r="C766" s="7" t="str">
        <f t="shared" si="137"/>
        <v>结转工程成本</v>
      </c>
      <c r="D766" s="7" t="s">
        <v>269</v>
      </c>
      <c r="E766" s="5">
        <v>0</v>
      </c>
      <c r="F766" s="5">
        <v>170374.36</v>
      </c>
    </row>
    <row r="767" hidden="1" customHeight="1" spans="1:6">
      <c r="A767" s="6">
        <v>42886</v>
      </c>
      <c r="B767" s="7" t="s">
        <v>131</v>
      </c>
      <c r="C767" s="7" t="s">
        <v>293</v>
      </c>
      <c r="D767" s="7" t="s">
        <v>17</v>
      </c>
      <c r="E767" s="5">
        <v>25000</v>
      </c>
      <c r="F767" s="5">
        <v>0</v>
      </c>
    </row>
    <row r="768" hidden="1" customHeight="1" spans="1:6">
      <c r="A768" s="6">
        <f>A767</f>
        <v>42886</v>
      </c>
      <c r="B768" s="7" t="str">
        <f>B767</f>
        <v>40</v>
      </c>
      <c r="C768" s="7" t="str">
        <f>C767</f>
        <v>收到还款</v>
      </c>
      <c r="D768" s="7" t="s">
        <v>147</v>
      </c>
      <c r="E768" s="5">
        <v>0</v>
      </c>
      <c r="F768" s="5">
        <v>25000</v>
      </c>
    </row>
    <row r="769" hidden="1" customHeight="1" spans="1:6">
      <c r="A769" s="6">
        <v>42886</v>
      </c>
      <c r="B769" s="7" t="s">
        <v>135</v>
      </c>
      <c r="C769" s="7" t="s">
        <v>236</v>
      </c>
      <c r="D769" s="7" t="s">
        <v>17</v>
      </c>
      <c r="E769" s="5">
        <v>11000</v>
      </c>
      <c r="F769" s="5">
        <v>0</v>
      </c>
    </row>
    <row r="770" hidden="1" customHeight="1" spans="1:6">
      <c r="A770" s="6">
        <f>A769</f>
        <v>42886</v>
      </c>
      <c r="B770" s="7" t="str">
        <f>B769</f>
        <v>41</v>
      </c>
      <c r="C770" s="7" t="str">
        <f>C769</f>
        <v>借款</v>
      </c>
      <c r="D770" s="7" t="s">
        <v>258</v>
      </c>
      <c r="E770" s="5">
        <v>0</v>
      </c>
      <c r="F770" s="5">
        <v>11000</v>
      </c>
    </row>
    <row r="771" hidden="1" customHeight="1" spans="1:6">
      <c r="A771" s="6">
        <v>42886</v>
      </c>
      <c r="B771" s="7" t="s">
        <v>139</v>
      </c>
      <c r="C771" s="7" t="s">
        <v>294</v>
      </c>
      <c r="D771" s="7" t="s">
        <v>295</v>
      </c>
      <c r="E771" s="5">
        <v>1122000</v>
      </c>
      <c r="F771" s="5">
        <v>0</v>
      </c>
    </row>
    <row r="772" hidden="1" customHeight="1" spans="1:6">
      <c r="A772" s="6">
        <f>A771</f>
        <v>42886</v>
      </c>
      <c r="B772" s="7" t="str">
        <f>B771</f>
        <v>42</v>
      </c>
      <c r="C772" s="7" t="str">
        <f>C771</f>
        <v>收到思东利现金支票背书</v>
      </c>
      <c r="D772" s="7" t="s">
        <v>296</v>
      </c>
      <c r="E772" s="5">
        <v>0</v>
      </c>
      <c r="F772" s="5">
        <v>1122000</v>
      </c>
    </row>
    <row r="773" hidden="1" customHeight="1" spans="1:6">
      <c r="A773" s="6">
        <v>42886</v>
      </c>
      <c r="B773" s="7" t="s">
        <v>145</v>
      </c>
      <c r="C773" s="7" t="s">
        <v>176</v>
      </c>
      <c r="D773" s="7" t="s">
        <v>152</v>
      </c>
      <c r="E773" s="5">
        <v>142949.22</v>
      </c>
      <c r="F773" s="5">
        <v>0</v>
      </c>
    </row>
    <row r="774" hidden="1" customHeight="1" spans="1:6">
      <c r="A774" s="6">
        <f t="shared" ref="A774:C777" si="138">A773</f>
        <v>42886</v>
      </c>
      <c r="B774" s="7" t="str">
        <f t="shared" si="138"/>
        <v>43</v>
      </c>
      <c r="C774" s="7" t="str">
        <f t="shared" si="138"/>
        <v>结转研发费用</v>
      </c>
      <c r="D774" s="7" t="s">
        <v>133</v>
      </c>
      <c r="E774" s="5">
        <v>0</v>
      </c>
      <c r="F774" s="5">
        <v>73684.6</v>
      </c>
    </row>
    <row r="775" hidden="1" customHeight="1" spans="1:6">
      <c r="A775" s="6">
        <f t="shared" si="138"/>
        <v>42886</v>
      </c>
      <c r="B775" s="7" t="str">
        <f t="shared" si="138"/>
        <v>43</v>
      </c>
      <c r="C775" s="7" t="str">
        <f t="shared" si="138"/>
        <v>结转研发费用</v>
      </c>
      <c r="D775" s="7" t="s">
        <v>79</v>
      </c>
      <c r="E775" s="5">
        <v>0</v>
      </c>
      <c r="F775" s="5">
        <v>38700</v>
      </c>
    </row>
    <row r="776" hidden="1" customHeight="1" spans="1:6">
      <c r="A776" s="6">
        <f t="shared" si="138"/>
        <v>42886</v>
      </c>
      <c r="B776" s="7" t="str">
        <f t="shared" si="138"/>
        <v>43</v>
      </c>
      <c r="C776" s="7" t="str">
        <f t="shared" si="138"/>
        <v>结转研发费用</v>
      </c>
      <c r="D776" s="7" t="s">
        <v>46</v>
      </c>
      <c r="E776" s="5">
        <v>0</v>
      </c>
      <c r="F776" s="5">
        <v>9152.28</v>
      </c>
    </row>
    <row r="777" hidden="1" customHeight="1" spans="1:6">
      <c r="A777" s="6">
        <f t="shared" si="138"/>
        <v>42886</v>
      </c>
      <c r="B777" s="7" t="str">
        <f t="shared" si="138"/>
        <v>43</v>
      </c>
      <c r="C777" s="7" t="str">
        <f t="shared" si="138"/>
        <v>结转研发费用</v>
      </c>
      <c r="D777" s="7" t="s">
        <v>173</v>
      </c>
      <c r="E777" s="5">
        <v>0</v>
      </c>
      <c r="F777" s="5">
        <v>21412.34</v>
      </c>
    </row>
    <row r="778" hidden="1" customHeight="1" spans="1:6">
      <c r="A778" s="6">
        <v>42886</v>
      </c>
      <c r="B778" s="7" t="s">
        <v>150</v>
      </c>
      <c r="C778" s="7" t="s">
        <v>154</v>
      </c>
      <c r="D778" s="7" t="s">
        <v>19</v>
      </c>
      <c r="E778" s="5">
        <v>960260.67</v>
      </c>
      <c r="F778" s="5">
        <v>0</v>
      </c>
    </row>
    <row r="779" hidden="1" customHeight="1" spans="1:6">
      <c r="A779" s="6">
        <f t="shared" ref="A779:A791" si="139">A778</f>
        <v>42886</v>
      </c>
      <c r="B779" s="7" t="str">
        <f t="shared" ref="B779:B791" si="140">B778</f>
        <v>44</v>
      </c>
      <c r="C779" s="7" t="str">
        <f t="shared" ref="C779:C791" si="141">C778</f>
        <v>结转本期损益</v>
      </c>
      <c r="D779" s="7" t="s">
        <v>155</v>
      </c>
      <c r="E779" s="5">
        <v>0</v>
      </c>
      <c r="F779" s="5">
        <v>960260.67</v>
      </c>
    </row>
    <row r="780" hidden="1" customHeight="1" spans="1:6">
      <c r="A780" s="6">
        <f t="shared" si="139"/>
        <v>42886</v>
      </c>
      <c r="B780" s="7" t="str">
        <f t="shared" si="140"/>
        <v>44</v>
      </c>
      <c r="C780" s="7" t="str">
        <f t="shared" si="141"/>
        <v>结转本期损益</v>
      </c>
      <c r="D780" s="7" t="s">
        <v>155</v>
      </c>
      <c r="E780" s="5">
        <v>933843.7</v>
      </c>
      <c r="F780" s="5">
        <v>0</v>
      </c>
    </row>
    <row r="781" hidden="1" customHeight="1" spans="1:6">
      <c r="A781" s="6">
        <f t="shared" si="139"/>
        <v>42886</v>
      </c>
      <c r="B781" s="7" t="str">
        <f t="shared" si="140"/>
        <v>44</v>
      </c>
      <c r="C781" s="7" t="str">
        <f t="shared" si="141"/>
        <v>结转本期损益</v>
      </c>
      <c r="D781" s="7" t="s">
        <v>130</v>
      </c>
      <c r="E781" s="5">
        <v>0</v>
      </c>
      <c r="F781" s="5">
        <v>580209.05</v>
      </c>
    </row>
    <row r="782" hidden="1" customHeight="1" spans="1:6">
      <c r="A782" s="6">
        <f t="shared" si="139"/>
        <v>42886</v>
      </c>
      <c r="B782" s="7" t="str">
        <f t="shared" si="140"/>
        <v>44</v>
      </c>
      <c r="C782" s="7" t="str">
        <f t="shared" si="141"/>
        <v>结转本期损益</v>
      </c>
      <c r="D782" s="7" t="s">
        <v>86</v>
      </c>
      <c r="E782" s="5">
        <v>0</v>
      </c>
      <c r="F782" s="5">
        <v>2293.96</v>
      </c>
    </row>
    <row r="783" hidden="1" customHeight="1" spans="1:6">
      <c r="A783" s="6">
        <f t="shared" si="139"/>
        <v>42886</v>
      </c>
      <c r="B783" s="7" t="str">
        <f t="shared" si="140"/>
        <v>44</v>
      </c>
      <c r="C783" s="7" t="str">
        <f t="shared" si="141"/>
        <v>结转本期损益</v>
      </c>
      <c r="D783" s="7" t="s">
        <v>137</v>
      </c>
      <c r="E783" s="5">
        <v>0</v>
      </c>
      <c r="F783" s="5">
        <v>179174</v>
      </c>
    </row>
    <row r="784" hidden="1" customHeight="1" spans="1:6">
      <c r="A784" s="6">
        <f t="shared" si="139"/>
        <v>42886</v>
      </c>
      <c r="B784" s="7" t="str">
        <f t="shared" si="140"/>
        <v>44</v>
      </c>
      <c r="C784" s="7" t="str">
        <f t="shared" si="141"/>
        <v>结转本期损益</v>
      </c>
      <c r="D784" s="7" t="s">
        <v>33</v>
      </c>
      <c r="E784" s="5">
        <v>0</v>
      </c>
      <c r="F784" s="5">
        <v>14184.38</v>
      </c>
    </row>
    <row r="785" hidden="1" customHeight="1" spans="1:6">
      <c r="A785" s="6">
        <f t="shared" si="139"/>
        <v>42886</v>
      </c>
      <c r="B785" s="7" t="str">
        <f t="shared" si="140"/>
        <v>44</v>
      </c>
      <c r="C785" s="7" t="str">
        <f t="shared" si="141"/>
        <v>结转本期损益</v>
      </c>
      <c r="D785" s="7" t="s">
        <v>39</v>
      </c>
      <c r="E785" s="5">
        <v>0</v>
      </c>
      <c r="F785" s="5">
        <v>83.2</v>
      </c>
    </row>
    <row r="786" hidden="1" customHeight="1" spans="1:6">
      <c r="A786" s="6">
        <f t="shared" si="139"/>
        <v>42886</v>
      </c>
      <c r="B786" s="7" t="str">
        <f t="shared" si="140"/>
        <v>44</v>
      </c>
      <c r="C786" s="7" t="str">
        <f t="shared" si="141"/>
        <v>结转本期损益</v>
      </c>
      <c r="D786" s="7" t="s">
        <v>45</v>
      </c>
      <c r="E786" s="5">
        <v>0</v>
      </c>
      <c r="F786" s="5">
        <v>2356.8</v>
      </c>
    </row>
    <row r="787" hidden="1" customHeight="1" spans="1:6">
      <c r="A787" s="6">
        <f t="shared" si="139"/>
        <v>42886</v>
      </c>
      <c r="B787" s="7" t="str">
        <f t="shared" si="140"/>
        <v>44</v>
      </c>
      <c r="C787" s="7" t="str">
        <f t="shared" si="141"/>
        <v>结转本期损益</v>
      </c>
      <c r="D787" s="7" t="s">
        <v>252</v>
      </c>
      <c r="E787" s="5">
        <v>0</v>
      </c>
      <c r="F787" s="5">
        <v>2650</v>
      </c>
    </row>
    <row r="788" hidden="1" customHeight="1" spans="1:6">
      <c r="A788" s="6">
        <f t="shared" si="139"/>
        <v>42886</v>
      </c>
      <c r="B788" s="7" t="str">
        <f t="shared" si="140"/>
        <v>44</v>
      </c>
      <c r="C788" s="7" t="str">
        <f t="shared" si="141"/>
        <v>结转本期损益</v>
      </c>
      <c r="D788" s="7" t="s">
        <v>141</v>
      </c>
      <c r="E788" s="5">
        <v>0</v>
      </c>
      <c r="F788" s="5">
        <v>9852.74</v>
      </c>
    </row>
    <row r="789" hidden="1" customHeight="1" spans="1:6">
      <c r="A789" s="6">
        <f t="shared" si="139"/>
        <v>42886</v>
      </c>
      <c r="B789" s="7" t="str">
        <f t="shared" si="140"/>
        <v>44</v>
      </c>
      <c r="C789" s="7" t="str">
        <f t="shared" si="141"/>
        <v>结转本期损益</v>
      </c>
      <c r="D789" s="7" t="s">
        <v>152</v>
      </c>
      <c r="E789" s="5">
        <v>0</v>
      </c>
      <c r="F789" s="5">
        <v>142949.22</v>
      </c>
    </row>
    <row r="790" hidden="1" customHeight="1" spans="1:6">
      <c r="A790" s="6">
        <f t="shared" si="139"/>
        <v>42886</v>
      </c>
      <c r="B790" s="7" t="str">
        <f t="shared" si="140"/>
        <v>44</v>
      </c>
      <c r="C790" s="7" t="str">
        <f t="shared" si="141"/>
        <v>结转本期损益</v>
      </c>
      <c r="D790" s="7" t="s">
        <v>243</v>
      </c>
      <c r="E790" s="5">
        <v>0</v>
      </c>
      <c r="F790" s="5">
        <v>92.48</v>
      </c>
    </row>
    <row r="791" hidden="1" customHeight="1" spans="1:6">
      <c r="A791" s="6">
        <f t="shared" si="139"/>
        <v>42886</v>
      </c>
      <c r="B791" s="7" t="str">
        <f t="shared" si="140"/>
        <v>44</v>
      </c>
      <c r="C791" s="7" t="str">
        <f t="shared" si="141"/>
        <v>结转本期损益</v>
      </c>
      <c r="D791" s="7" t="s">
        <v>181</v>
      </c>
      <c r="E791" s="5">
        <v>0</v>
      </c>
      <c r="F791" s="5">
        <v>-2.13</v>
      </c>
    </row>
    <row r="792" customHeight="1" spans="1:6">
      <c r="A792" s="6">
        <v>42916</v>
      </c>
      <c r="B792" s="7" t="s">
        <v>6</v>
      </c>
      <c r="C792" s="7" t="s">
        <v>297</v>
      </c>
      <c r="D792" s="7" t="s">
        <v>18</v>
      </c>
      <c r="E792" s="5">
        <v>8779.2</v>
      </c>
      <c r="F792" s="5">
        <v>0</v>
      </c>
    </row>
    <row r="793" customHeight="1" spans="1:6">
      <c r="A793" s="6">
        <f t="shared" ref="A793:C798" si="142">A792</f>
        <v>42916</v>
      </c>
      <c r="B793" s="7" t="str">
        <f t="shared" si="142"/>
        <v>1</v>
      </c>
      <c r="C793" s="7" t="str">
        <f t="shared" si="142"/>
        <v>工程收入</v>
      </c>
      <c r="D793" s="7" t="s">
        <v>235</v>
      </c>
      <c r="E793" s="5">
        <v>3800</v>
      </c>
      <c r="F793" s="5">
        <v>0</v>
      </c>
    </row>
    <row r="794" customHeight="1" spans="1:6">
      <c r="A794" s="6">
        <f t="shared" si="142"/>
        <v>42916</v>
      </c>
      <c r="B794" s="7" t="str">
        <f t="shared" si="142"/>
        <v>1</v>
      </c>
      <c r="C794" s="7" t="str">
        <f t="shared" si="142"/>
        <v>工程收入</v>
      </c>
      <c r="D794" s="7" t="s">
        <v>298</v>
      </c>
      <c r="E794" s="5">
        <v>5630.01</v>
      </c>
      <c r="F794" s="5">
        <v>0</v>
      </c>
    </row>
    <row r="795" customHeight="1" spans="1:6">
      <c r="A795" s="6">
        <f t="shared" si="142"/>
        <v>42916</v>
      </c>
      <c r="B795" s="7" t="str">
        <f t="shared" si="142"/>
        <v>1</v>
      </c>
      <c r="C795" s="7" t="str">
        <f t="shared" si="142"/>
        <v>工程收入</v>
      </c>
      <c r="D795" s="7" t="s">
        <v>299</v>
      </c>
      <c r="E795" s="5">
        <v>27439.2</v>
      </c>
      <c r="F795" s="5">
        <v>0</v>
      </c>
    </row>
    <row r="796" customHeight="1" spans="1:6">
      <c r="A796" s="6">
        <f t="shared" si="142"/>
        <v>42916</v>
      </c>
      <c r="B796" s="7" t="str">
        <f t="shared" si="142"/>
        <v>1</v>
      </c>
      <c r="C796" s="7" t="str">
        <f t="shared" si="142"/>
        <v>工程收入</v>
      </c>
      <c r="D796" s="7" t="s">
        <v>19</v>
      </c>
      <c r="E796" s="5">
        <v>0</v>
      </c>
      <c r="F796" s="5">
        <v>41784.54</v>
      </c>
    </row>
    <row r="797" customHeight="1" spans="1:6">
      <c r="A797" s="6">
        <f t="shared" si="142"/>
        <v>42916</v>
      </c>
      <c r="B797" s="7" t="str">
        <f t="shared" si="142"/>
        <v>1</v>
      </c>
      <c r="C797" s="7" t="str">
        <f t="shared" si="142"/>
        <v>工程收入</v>
      </c>
      <c r="D797" s="7" t="s">
        <v>20</v>
      </c>
      <c r="E797" s="5">
        <v>0</v>
      </c>
      <c r="F797" s="5">
        <v>3589.21</v>
      </c>
    </row>
    <row r="798" customHeight="1" spans="1:6">
      <c r="A798" s="6">
        <f t="shared" si="142"/>
        <v>42916</v>
      </c>
      <c r="B798" s="7" t="str">
        <f t="shared" si="142"/>
        <v>1</v>
      </c>
      <c r="C798" s="7" t="str">
        <f t="shared" si="142"/>
        <v>工程收入</v>
      </c>
      <c r="D798" s="7" t="s">
        <v>21</v>
      </c>
      <c r="E798" s="5">
        <v>0</v>
      </c>
      <c r="F798" s="5">
        <v>274.66</v>
      </c>
    </row>
    <row r="799" hidden="1" customHeight="1" spans="1:6">
      <c r="A799" s="6">
        <v>42916</v>
      </c>
      <c r="B799" s="7" t="s">
        <v>22</v>
      </c>
      <c r="C799" s="7" t="s">
        <v>81</v>
      </c>
      <c r="D799" s="7" t="s">
        <v>20</v>
      </c>
      <c r="E799" s="5">
        <v>3589.21</v>
      </c>
      <c r="F799" s="5">
        <v>0</v>
      </c>
    </row>
    <row r="800" hidden="1" customHeight="1" spans="1:6">
      <c r="A800" s="6">
        <f>A799</f>
        <v>42916</v>
      </c>
      <c r="B800" s="7" t="str">
        <f>B799</f>
        <v>2</v>
      </c>
      <c r="C800" s="7" t="str">
        <f>C799</f>
        <v>结转增值税</v>
      </c>
      <c r="D800" s="7" t="s">
        <v>21</v>
      </c>
      <c r="E800" s="5">
        <v>0</v>
      </c>
      <c r="F800" s="5">
        <v>3589.21</v>
      </c>
    </row>
    <row r="801" hidden="1" customHeight="1" spans="1:6">
      <c r="A801" s="6">
        <v>42916</v>
      </c>
      <c r="B801" s="7" t="s">
        <v>29</v>
      </c>
      <c r="C801" s="7" t="s">
        <v>23</v>
      </c>
      <c r="D801" s="7" t="s">
        <v>18</v>
      </c>
      <c r="E801" s="5">
        <v>745593.08</v>
      </c>
      <c r="F801" s="5">
        <v>0</v>
      </c>
    </row>
    <row r="802" hidden="1" customHeight="1" spans="1:6">
      <c r="A802" s="6">
        <f t="shared" ref="A802:C804" si="143">A801</f>
        <v>42916</v>
      </c>
      <c r="B802" s="7" t="str">
        <f t="shared" si="143"/>
        <v>3</v>
      </c>
      <c r="C802" s="7" t="str">
        <f t="shared" si="143"/>
        <v>收款</v>
      </c>
      <c r="D802" s="7" t="s">
        <v>205</v>
      </c>
      <c r="E802" s="5">
        <v>0</v>
      </c>
      <c r="F802" s="5">
        <v>6542.62</v>
      </c>
    </row>
    <row r="803" hidden="1" customHeight="1" spans="1:6">
      <c r="A803" s="6">
        <f t="shared" si="143"/>
        <v>42916</v>
      </c>
      <c r="B803" s="7" t="str">
        <f t="shared" si="143"/>
        <v>3</v>
      </c>
      <c r="C803" s="7" t="str">
        <f t="shared" si="143"/>
        <v>收款</v>
      </c>
      <c r="D803" s="7" t="s">
        <v>266</v>
      </c>
      <c r="E803" s="5">
        <v>0</v>
      </c>
      <c r="F803" s="5">
        <v>229257.01</v>
      </c>
    </row>
    <row r="804" hidden="1" customHeight="1" spans="1:6">
      <c r="A804" s="6">
        <f t="shared" si="143"/>
        <v>42916</v>
      </c>
      <c r="B804" s="7" t="str">
        <f t="shared" si="143"/>
        <v>3</v>
      </c>
      <c r="C804" s="7" t="str">
        <f t="shared" si="143"/>
        <v>收款</v>
      </c>
      <c r="D804" s="7" t="s">
        <v>261</v>
      </c>
      <c r="E804" s="5">
        <v>0</v>
      </c>
      <c r="F804" s="5">
        <v>509793.45</v>
      </c>
    </row>
    <row r="805" hidden="1" customHeight="1" spans="1:6">
      <c r="A805" s="6">
        <v>42916</v>
      </c>
      <c r="B805" s="7" t="s">
        <v>31</v>
      </c>
      <c r="C805" s="7" t="s">
        <v>237</v>
      </c>
      <c r="D805" s="7" t="s">
        <v>270</v>
      </c>
      <c r="E805" s="5">
        <v>230382</v>
      </c>
      <c r="F805" s="5">
        <v>0</v>
      </c>
    </row>
    <row r="806" hidden="1" customHeight="1" spans="1:6">
      <c r="A806" s="6">
        <f t="shared" ref="A806:C812" si="144">A805</f>
        <v>42916</v>
      </c>
      <c r="B806" s="7" t="str">
        <f t="shared" si="144"/>
        <v>4</v>
      </c>
      <c r="C806" s="7" t="str">
        <f t="shared" si="144"/>
        <v>支付货款</v>
      </c>
      <c r="D806" s="7" t="s">
        <v>300</v>
      </c>
      <c r="E806" s="5">
        <v>5600</v>
      </c>
      <c r="F806" s="5">
        <v>0</v>
      </c>
    </row>
    <row r="807" hidden="1" customHeight="1" spans="1:6">
      <c r="A807" s="6">
        <f t="shared" si="144"/>
        <v>42916</v>
      </c>
      <c r="B807" s="7" t="str">
        <f t="shared" si="144"/>
        <v>4</v>
      </c>
      <c r="C807" s="7" t="str">
        <f t="shared" si="144"/>
        <v>支付货款</v>
      </c>
      <c r="D807" s="7" t="s">
        <v>301</v>
      </c>
      <c r="E807" s="5">
        <v>2709</v>
      </c>
      <c r="F807" s="5">
        <v>0</v>
      </c>
    </row>
    <row r="808" hidden="1" customHeight="1" spans="1:6">
      <c r="A808" s="6">
        <f t="shared" si="144"/>
        <v>42916</v>
      </c>
      <c r="B808" s="7" t="str">
        <f t="shared" si="144"/>
        <v>4</v>
      </c>
      <c r="C808" s="7" t="str">
        <f t="shared" si="144"/>
        <v>支付货款</v>
      </c>
      <c r="D808" s="7" t="s">
        <v>302</v>
      </c>
      <c r="E808" s="5">
        <v>1000</v>
      </c>
      <c r="F808" s="5">
        <v>0</v>
      </c>
    </row>
    <row r="809" hidden="1" customHeight="1" spans="1:6">
      <c r="A809" s="6">
        <f t="shared" si="144"/>
        <v>42916</v>
      </c>
      <c r="B809" s="7" t="str">
        <f t="shared" si="144"/>
        <v>4</v>
      </c>
      <c r="C809" s="7" t="str">
        <f t="shared" si="144"/>
        <v>支付货款</v>
      </c>
      <c r="D809" s="7" t="s">
        <v>303</v>
      </c>
      <c r="E809" s="5">
        <v>15000</v>
      </c>
      <c r="F809" s="5">
        <v>0</v>
      </c>
    </row>
    <row r="810" hidden="1" customHeight="1" spans="1:6">
      <c r="A810" s="6">
        <f t="shared" si="144"/>
        <v>42916</v>
      </c>
      <c r="B810" s="7" t="str">
        <f t="shared" si="144"/>
        <v>4</v>
      </c>
      <c r="C810" s="7" t="str">
        <f t="shared" si="144"/>
        <v>支付货款</v>
      </c>
      <c r="D810" s="7" t="s">
        <v>302</v>
      </c>
      <c r="E810" s="5">
        <v>8000</v>
      </c>
      <c r="F810" s="5">
        <v>0</v>
      </c>
    </row>
    <row r="811" hidden="1" customHeight="1" spans="1:6">
      <c r="A811" s="6">
        <f t="shared" si="144"/>
        <v>42916</v>
      </c>
      <c r="B811" s="7" t="str">
        <f t="shared" si="144"/>
        <v>4</v>
      </c>
      <c r="C811" s="7" t="str">
        <f t="shared" si="144"/>
        <v>支付货款</v>
      </c>
      <c r="D811" s="7" t="s">
        <v>304</v>
      </c>
      <c r="E811" s="5">
        <v>21000</v>
      </c>
      <c r="F811" s="5">
        <v>0</v>
      </c>
    </row>
    <row r="812" hidden="1" customHeight="1" spans="1:6">
      <c r="A812" s="6">
        <f t="shared" si="144"/>
        <v>42916</v>
      </c>
      <c r="B812" s="7" t="str">
        <f t="shared" si="144"/>
        <v>4</v>
      </c>
      <c r="C812" s="7" t="str">
        <f t="shared" si="144"/>
        <v>支付货款</v>
      </c>
      <c r="D812" s="7" t="s">
        <v>18</v>
      </c>
      <c r="E812" s="5">
        <v>0</v>
      </c>
      <c r="F812" s="5">
        <v>283691</v>
      </c>
    </row>
    <row r="813" hidden="1" customHeight="1" spans="1:6">
      <c r="A813" s="6">
        <v>42916</v>
      </c>
      <c r="B813" s="7" t="s">
        <v>34</v>
      </c>
      <c r="C813" s="7" t="s">
        <v>293</v>
      </c>
      <c r="D813" s="7" t="s">
        <v>18</v>
      </c>
      <c r="E813" s="5">
        <v>50000</v>
      </c>
      <c r="F813" s="5">
        <v>0</v>
      </c>
    </row>
    <row r="814" hidden="1" customHeight="1" spans="1:6">
      <c r="A814" s="6">
        <f>A813</f>
        <v>42916</v>
      </c>
      <c r="B814" s="7" t="str">
        <f>B813</f>
        <v>5</v>
      </c>
      <c r="C814" s="7" t="str">
        <f>C813</f>
        <v>收到还款</v>
      </c>
      <c r="D814" s="7" t="s">
        <v>147</v>
      </c>
      <c r="E814" s="5">
        <v>0</v>
      </c>
      <c r="F814" s="5">
        <v>50000</v>
      </c>
    </row>
    <row r="815" hidden="1" customHeight="1" spans="1:6">
      <c r="A815" s="6">
        <v>42916</v>
      </c>
      <c r="B815" s="7" t="s">
        <v>37</v>
      </c>
      <c r="C815" s="7" t="s">
        <v>236</v>
      </c>
      <c r="D815" s="7" t="s">
        <v>147</v>
      </c>
      <c r="E815" s="5">
        <v>501000</v>
      </c>
      <c r="F815" s="5">
        <v>0</v>
      </c>
    </row>
    <row r="816" hidden="1" customHeight="1" spans="1:6">
      <c r="A816" s="6">
        <f>A815</f>
        <v>42916</v>
      </c>
      <c r="B816" s="7" t="str">
        <f>B815</f>
        <v>6</v>
      </c>
      <c r="C816" s="7" t="str">
        <f>C815</f>
        <v>借款</v>
      </c>
      <c r="D816" s="7" t="s">
        <v>18</v>
      </c>
      <c r="E816" s="5">
        <v>0</v>
      </c>
      <c r="F816" s="5">
        <v>501000</v>
      </c>
    </row>
    <row r="817" hidden="1" customHeight="1" spans="1:6">
      <c r="A817" s="6">
        <v>42916</v>
      </c>
      <c r="B817" s="7" t="s">
        <v>41</v>
      </c>
      <c r="C817" s="7" t="s">
        <v>305</v>
      </c>
      <c r="D817" s="7" t="s">
        <v>211</v>
      </c>
      <c r="E817" s="5">
        <v>3949.82</v>
      </c>
      <c r="F817" s="5">
        <v>0</v>
      </c>
    </row>
    <row r="818" hidden="1" customHeight="1" spans="1:6">
      <c r="A818" s="6">
        <f t="shared" ref="A818:C820" si="145">A817</f>
        <v>42916</v>
      </c>
      <c r="B818" s="7" t="str">
        <f t="shared" si="145"/>
        <v>7</v>
      </c>
      <c r="C818" s="7" t="str">
        <f t="shared" si="145"/>
        <v>缴纳本月社保</v>
      </c>
      <c r="D818" s="7" t="s">
        <v>46</v>
      </c>
      <c r="E818" s="5">
        <v>9152.28</v>
      </c>
      <c r="F818" s="5">
        <v>0</v>
      </c>
    </row>
    <row r="819" hidden="1" customHeight="1" spans="1:6">
      <c r="A819" s="6">
        <f t="shared" si="145"/>
        <v>42916</v>
      </c>
      <c r="B819" s="7" t="str">
        <f t="shared" si="145"/>
        <v>7</v>
      </c>
      <c r="C819" s="7" t="str">
        <f t="shared" si="145"/>
        <v>缴纳本月社保</v>
      </c>
      <c r="D819" s="7" t="s">
        <v>47</v>
      </c>
      <c r="E819" s="5">
        <v>5396.52</v>
      </c>
      <c r="F819" s="5">
        <v>0</v>
      </c>
    </row>
    <row r="820" hidden="1" customHeight="1" spans="1:6">
      <c r="A820" s="6">
        <f t="shared" si="145"/>
        <v>42916</v>
      </c>
      <c r="B820" s="7" t="str">
        <f t="shared" si="145"/>
        <v>7</v>
      </c>
      <c r="C820" s="7" t="str">
        <f t="shared" si="145"/>
        <v>缴纳本月社保</v>
      </c>
      <c r="D820" s="7" t="s">
        <v>18</v>
      </c>
      <c r="E820" s="5">
        <v>0</v>
      </c>
      <c r="F820" s="5">
        <v>18498.62</v>
      </c>
    </row>
    <row r="821" hidden="1" customHeight="1" spans="1:6">
      <c r="A821" s="6">
        <v>42916</v>
      </c>
      <c r="B821" s="7" t="s">
        <v>43</v>
      </c>
      <c r="C821" s="7" t="s">
        <v>251</v>
      </c>
      <c r="D821" s="7" t="s">
        <v>252</v>
      </c>
      <c r="E821" s="5">
        <v>2650</v>
      </c>
      <c r="F821" s="5">
        <v>0</v>
      </c>
    </row>
    <row r="822" hidden="1" customHeight="1" spans="1:6">
      <c r="A822" s="6">
        <f t="shared" ref="A822:C823" si="146">A821</f>
        <v>42916</v>
      </c>
      <c r="B822" s="7" t="str">
        <f t="shared" si="146"/>
        <v>8</v>
      </c>
      <c r="C822" s="7" t="str">
        <f t="shared" si="146"/>
        <v>计提工资</v>
      </c>
      <c r="D822" s="7" t="s">
        <v>79</v>
      </c>
      <c r="E822" s="5">
        <v>38700</v>
      </c>
      <c r="F822" s="5">
        <v>0</v>
      </c>
    </row>
    <row r="823" hidden="1" customHeight="1" spans="1:6">
      <c r="A823" s="6">
        <f t="shared" si="146"/>
        <v>42916</v>
      </c>
      <c r="B823" s="7" t="str">
        <f t="shared" si="146"/>
        <v>8</v>
      </c>
      <c r="C823" s="7" t="str">
        <f t="shared" si="146"/>
        <v>计提工资</v>
      </c>
      <c r="D823" s="7" t="s">
        <v>253</v>
      </c>
      <c r="E823" s="5">
        <v>0</v>
      </c>
      <c r="F823" s="5">
        <v>41350</v>
      </c>
    </row>
    <row r="824" hidden="1" customHeight="1" spans="1:6">
      <c r="A824" s="6">
        <v>42916</v>
      </c>
      <c r="B824" s="7" t="s">
        <v>48</v>
      </c>
      <c r="C824" s="7" t="s">
        <v>255</v>
      </c>
      <c r="D824" s="7" t="s">
        <v>253</v>
      </c>
      <c r="E824" s="5">
        <v>41350</v>
      </c>
      <c r="F824" s="5">
        <v>0</v>
      </c>
    </row>
    <row r="825" hidden="1" customHeight="1" spans="1:6">
      <c r="A825" s="6">
        <f t="shared" ref="A825:C826" si="147">A824</f>
        <v>42916</v>
      </c>
      <c r="B825" s="7" t="str">
        <f t="shared" si="147"/>
        <v>9</v>
      </c>
      <c r="C825" s="7" t="str">
        <f t="shared" si="147"/>
        <v>发放工资</v>
      </c>
      <c r="D825" s="7" t="s">
        <v>47</v>
      </c>
      <c r="E825" s="5">
        <v>0</v>
      </c>
      <c r="F825" s="5">
        <v>4761.66</v>
      </c>
    </row>
    <row r="826" hidden="1" customHeight="1" spans="1:6">
      <c r="A826" s="6">
        <f t="shared" si="147"/>
        <v>42916</v>
      </c>
      <c r="B826" s="7" t="str">
        <f t="shared" si="147"/>
        <v>9</v>
      </c>
      <c r="C826" s="7" t="str">
        <f t="shared" si="147"/>
        <v>发放工资</v>
      </c>
      <c r="D826" s="7" t="s">
        <v>17</v>
      </c>
      <c r="E826" s="5">
        <v>0</v>
      </c>
      <c r="F826" s="5">
        <v>36588.34</v>
      </c>
    </row>
    <row r="827" hidden="1" customHeight="1" spans="1:6">
      <c r="A827" s="6">
        <v>42916</v>
      </c>
      <c r="B827" s="7" t="s">
        <v>67</v>
      </c>
      <c r="C827" s="7" t="s">
        <v>306</v>
      </c>
      <c r="D827" s="7" t="s">
        <v>18</v>
      </c>
      <c r="E827" s="5">
        <v>136.12</v>
      </c>
      <c r="F827" s="5">
        <v>0</v>
      </c>
    </row>
    <row r="828" hidden="1" customHeight="1" spans="1:6">
      <c r="A828" s="6">
        <f>A827</f>
        <v>42916</v>
      </c>
      <c r="B828" s="7" t="str">
        <f>B827</f>
        <v>10</v>
      </c>
      <c r="C828" s="7" t="str">
        <f>C827</f>
        <v>利息收入</v>
      </c>
      <c r="D828" s="7" t="s">
        <v>181</v>
      </c>
      <c r="E828" s="5">
        <v>-136.12</v>
      </c>
      <c r="F828" s="5">
        <v>0</v>
      </c>
    </row>
    <row r="829" hidden="1" customHeight="1" spans="1:6">
      <c r="A829" s="6">
        <v>42916</v>
      </c>
      <c r="B829" s="7" t="s">
        <v>74</v>
      </c>
      <c r="C829" s="7" t="s">
        <v>210</v>
      </c>
      <c r="D829" s="7" t="s">
        <v>243</v>
      </c>
      <c r="E829" s="5">
        <v>162.03</v>
      </c>
      <c r="F829" s="5">
        <v>0</v>
      </c>
    </row>
    <row r="830" hidden="1" customHeight="1" spans="1:6">
      <c r="A830" s="6">
        <f t="shared" ref="A830:C831" si="148">A829</f>
        <v>42916</v>
      </c>
      <c r="B830" s="7" t="str">
        <f t="shared" si="148"/>
        <v>11</v>
      </c>
      <c r="C830" s="7" t="str">
        <f t="shared" si="148"/>
        <v>支付费用</v>
      </c>
      <c r="D830" s="7" t="s">
        <v>59</v>
      </c>
      <c r="E830" s="5">
        <v>930</v>
      </c>
      <c r="F830" s="5">
        <v>0</v>
      </c>
    </row>
    <row r="831" hidden="1" customHeight="1" spans="1:6">
      <c r="A831" s="6">
        <f t="shared" si="148"/>
        <v>42916</v>
      </c>
      <c r="B831" s="7" t="str">
        <f t="shared" si="148"/>
        <v>11</v>
      </c>
      <c r="C831" s="7" t="str">
        <f t="shared" si="148"/>
        <v>支付费用</v>
      </c>
      <c r="D831" s="7" t="s">
        <v>18</v>
      </c>
      <c r="E831" s="5">
        <v>0</v>
      </c>
      <c r="F831" s="5">
        <v>1092.03</v>
      </c>
    </row>
    <row r="832" hidden="1" customHeight="1" spans="1:6">
      <c r="A832" s="6">
        <v>42916</v>
      </c>
      <c r="B832" s="7" t="s">
        <v>77</v>
      </c>
      <c r="C832" s="7" t="s">
        <v>210</v>
      </c>
      <c r="D832" s="7" t="s">
        <v>190</v>
      </c>
      <c r="E832" s="5">
        <v>8953.4</v>
      </c>
      <c r="F832" s="5">
        <v>0</v>
      </c>
    </row>
    <row r="833" hidden="1" customHeight="1" spans="1:6">
      <c r="A833" s="6">
        <f t="shared" ref="A833:C838" si="149">A832</f>
        <v>42916</v>
      </c>
      <c r="B833" s="7" t="str">
        <f t="shared" si="149"/>
        <v>12</v>
      </c>
      <c r="C833" s="7" t="str">
        <f t="shared" si="149"/>
        <v>支付费用</v>
      </c>
      <c r="D833" s="7" t="s">
        <v>123</v>
      </c>
      <c r="E833" s="5">
        <v>141</v>
      </c>
      <c r="F833" s="5">
        <v>0</v>
      </c>
    </row>
    <row r="834" hidden="1" customHeight="1" spans="1:6">
      <c r="A834" s="6">
        <f t="shared" si="149"/>
        <v>42916</v>
      </c>
      <c r="B834" s="7" t="str">
        <f t="shared" si="149"/>
        <v>12</v>
      </c>
      <c r="C834" s="7" t="str">
        <f t="shared" si="149"/>
        <v>支付费用</v>
      </c>
      <c r="D834" s="7" t="s">
        <v>33</v>
      </c>
      <c r="E834" s="5">
        <v>1336.9</v>
      </c>
      <c r="F834" s="5">
        <v>0</v>
      </c>
    </row>
    <row r="835" hidden="1" customHeight="1" spans="1:6">
      <c r="A835" s="6">
        <f t="shared" si="149"/>
        <v>42916</v>
      </c>
      <c r="B835" s="7" t="str">
        <f t="shared" si="149"/>
        <v>12</v>
      </c>
      <c r="C835" s="7" t="str">
        <f t="shared" si="149"/>
        <v>支付费用</v>
      </c>
      <c r="D835" s="7" t="s">
        <v>117</v>
      </c>
      <c r="E835" s="5">
        <v>960</v>
      </c>
      <c r="F835" s="5">
        <v>0</v>
      </c>
    </row>
    <row r="836" hidden="1" customHeight="1" spans="1:6">
      <c r="A836" s="6">
        <f t="shared" si="149"/>
        <v>42916</v>
      </c>
      <c r="B836" s="7" t="str">
        <f t="shared" si="149"/>
        <v>12</v>
      </c>
      <c r="C836" s="7" t="str">
        <f t="shared" si="149"/>
        <v>支付费用</v>
      </c>
      <c r="D836" s="7" t="s">
        <v>247</v>
      </c>
      <c r="E836" s="5">
        <v>2840</v>
      </c>
      <c r="F836" s="5">
        <v>0</v>
      </c>
    </row>
    <row r="837" hidden="1" customHeight="1" spans="1:6">
      <c r="A837" s="6">
        <f t="shared" si="149"/>
        <v>42916</v>
      </c>
      <c r="B837" s="7" t="str">
        <f t="shared" si="149"/>
        <v>12</v>
      </c>
      <c r="C837" s="7" t="str">
        <f t="shared" si="149"/>
        <v>支付费用</v>
      </c>
      <c r="D837" s="7" t="s">
        <v>246</v>
      </c>
      <c r="E837" s="5">
        <v>2540</v>
      </c>
      <c r="F837" s="5">
        <v>0</v>
      </c>
    </row>
    <row r="838" hidden="1" customHeight="1" spans="1:6">
      <c r="A838" s="6">
        <f t="shared" si="149"/>
        <v>42916</v>
      </c>
      <c r="B838" s="7" t="str">
        <f t="shared" si="149"/>
        <v>12</v>
      </c>
      <c r="C838" s="7" t="str">
        <f t="shared" si="149"/>
        <v>支付费用</v>
      </c>
      <c r="D838" s="7" t="s">
        <v>17</v>
      </c>
      <c r="E838" s="5">
        <v>0</v>
      </c>
      <c r="F838" s="5">
        <v>16771.3</v>
      </c>
    </row>
    <row r="839" hidden="1" customHeight="1" spans="1:6">
      <c r="A839" s="6">
        <v>42916</v>
      </c>
      <c r="B839" s="7" t="s">
        <v>80</v>
      </c>
      <c r="C839" s="7" t="s">
        <v>210</v>
      </c>
      <c r="D839" s="7" t="s">
        <v>117</v>
      </c>
      <c r="E839" s="5">
        <v>21598</v>
      </c>
      <c r="F839" s="5">
        <v>0</v>
      </c>
    </row>
    <row r="840" hidden="1" customHeight="1" spans="1:6">
      <c r="A840" s="6">
        <f>A839</f>
        <v>42916</v>
      </c>
      <c r="B840" s="7" t="str">
        <f>B839</f>
        <v>13</v>
      </c>
      <c r="C840" s="7" t="str">
        <f>C839</f>
        <v>支付费用</v>
      </c>
      <c r="D840" s="7" t="s">
        <v>17</v>
      </c>
      <c r="E840" s="5">
        <v>0</v>
      </c>
      <c r="F840" s="5">
        <v>21598</v>
      </c>
    </row>
    <row r="841" hidden="1" customHeight="1" spans="1:6">
      <c r="A841" s="6">
        <v>42916</v>
      </c>
      <c r="B841" s="7" t="s">
        <v>82</v>
      </c>
      <c r="C841" s="7" t="s">
        <v>210</v>
      </c>
      <c r="D841" s="7" t="s">
        <v>246</v>
      </c>
      <c r="E841" s="5">
        <v>61793.76</v>
      </c>
      <c r="F841" s="5">
        <v>0</v>
      </c>
    </row>
    <row r="842" hidden="1" customHeight="1" spans="1:6">
      <c r="A842" s="6">
        <f>A841</f>
        <v>42916</v>
      </c>
      <c r="B842" s="7" t="str">
        <f>B841</f>
        <v>14</v>
      </c>
      <c r="C842" s="7" t="str">
        <f>C841</f>
        <v>支付费用</v>
      </c>
      <c r="D842" s="7" t="s">
        <v>17</v>
      </c>
      <c r="E842" s="5">
        <v>0</v>
      </c>
      <c r="F842" s="5">
        <v>61793.76</v>
      </c>
    </row>
    <row r="843" hidden="1" customHeight="1" spans="1:6">
      <c r="A843" s="6">
        <v>42916</v>
      </c>
      <c r="B843" s="7" t="s">
        <v>84</v>
      </c>
      <c r="C843" s="7" t="s">
        <v>140</v>
      </c>
      <c r="D843" s="7" t="s">
        <v>141</v>
      </c>
      <c r="E843" s="5">
        <v>9852.74</v>
      </c>
      <c r="F843" s="5">
        <v>0</v>
      </c>
    </row>
    <row r="844" hidden="1" customHeight="1" spans="1:6">
      <c r="A844" s="6">
        <f t="shared" ref="A844:C846" si="150">A843</f>
        <v>42916</v>
      </c>
      <c r="B844" s="7" t="str">
        <f t="shared" si="150"/>
        <v>15</v>
      </c>
      <c r="C844" s="7" t="str">
        <f t="shared" si="150"/>
        <v>结转折旧费用</v>
      </c>
      <c r="D844" s="7" t="s">
        <v>142</v>
      </c>
      <c r="E844" s="5">
        <v>0</v>
      </c>
      <c r="F844" s="5">
        <v>1487.64</v>
      </c>
    </row>
    <row r="845" hidden="1" customHeight="1" spans="1:6">
      <c r="A845" s="6">
        <f t="shared" si="150"/>
        <v>42916</v>
      </c>
      <c r="B845" s="7" t="str">
        <f t="shared" si="150"/>
        <v>15</v>
      </c>
      <c r="C845" s="7" t="str">
        <f t="shared" si="150"/>
        <v>结转折旧费用</v>
      </c>
      <c r="D845" s="7" t="s">
        <v>143</v>
      </c>
      <c r="E845" s="5">
        <v>0</v>
      </c>
      <c r="F845" s="5">
        <v>8338.89</v>
      </c>
    </row>
    <row r="846" hidden="1" customHeight="1" spans="1:6">
      <c r="A846" s="6">
        <f t="shared" si="150"/>
        <v>42916</v>
      </c>
      <c r="B846" s="7" t="str">
        <f t="shared" si="150"/>
        <v>15</v>
      </c>
      <c r="C846" s="7" t="str">
        <f t="shared" si="150"/>
        <v>结转折旧费用</v>
      </c>
      <c r="D846" s="7" t="s">
        <v>144</v>
      </c>
      <c r="E846" s="5">
        <v>0</v>
      </c>
      <c r="F846" s="5">
        <v>26.21</v>
      </c>
    </row>
    <row r="847" hidden="1" customHeight="1" spans="1:6">
      <c r="A847" s="6">
        <v>42916</v>
      </c>
      <c r="B847" s="7" t="s">
        <v>92</v>
      </c>
      <c r="C847" s="7" t="s">
        <v>210</v>
      </c>
      <c r="D847" s="7" t="s">
        <v>117</v>
      </c>
      <c r="E847" s="5">
        <v>11468.5</v>
      </c>
      <c r="F847" s="5">
        <v>0</v>
      </c>
    </row>
    <row r="848" hidden="1" customHeight="1" spans="1:6">
      <c r="A848" s="6">
        <f>A847</f>
        <v>42916</v>
      </c>
      <c r="B848" s="7" t="str">
        <f>B847</f>
        <v>16</v>
      </c>
      <c r="C848" s="7" t="str">
        <f>C847</f>
        <v>支付费用</v>
      </c>
      <c r="D848" s="7" t="s">
        <v>17</v>
      </c>
      <c r="E848" s="5">
        <v>0</v>
      </c>
      <c r="F848" s="5">
        <v>11468.5</v>
      </c>
    </row>
    <row r="849" hidden="1" customHeight="1" spans="1:6">
      <c r="A849" s="6">
        <v>42916</v>
      </c>
      <c r="B849" s="7" t="s">
        <v>93</v>
      </c>
      <c r="C849" s="7" t="s">
        <v>236</v>
      </c>
      <c r="D849" s="7" t="s">
        <v>17</v>
      </c>
      <c r="E849" s="5">
        <v>150000</v>
      </c>
      <c r="F849" s="5">
        <v>0</v>
      </c>
    </row>
    <row r="850" hidden="1" customHeight="1" spans="1:6">
      <c r="A850" s="6">
        <f>A849</f>
        <v>42916</v>
      </c>
      <c r="B850" s="7" t="str">
        <f>B849</f>
        <v>17</v>
      </c>
      <c r="C850" s="7" t="str">
        <f>C849</f>
        <v>借款</v>
      </c>
      <c r="D850" s="7" t="s">
        <v>258</v>
      </c>
      <c r="E850" s="5">
        <v>0</v>
      </c>
      <c r="F850" s="5">
        <v>150000</v>
      </c>
    </row>
    <row r="851" hidden="1" customHeight="1" spans="1:6">
      <c r="A851" s="6">
        <v>42916</v>
      </c>
      <c r="B851" s="7" t="s">
        <v>95</v>
      </c>
      <c r="C851" s="7" t="s">
        <v>307</v>
      </c>
      <c r="D851" s="7" t="s">
        <v>196</v>
      </c>
      <c r="E851" s="5">
        <v>4723.52</v>
      </c>
      <c r="F851" s="5">
        <v>0</v>
      </c>
    </row>
    <row r="852" hidden="1" customHeight="1" spans="1:6">
      <c r="A852" s="6">
        <f>A851</f>
        <v>42916</v>
      </c>
      <c r="B852" s="7" t="str">
        <f>B851</f>
        <v>18</v>
      </c>
      <c r="C852" s="7" t="str">
        <f>C851</f>
        <v>计提所得税</v>
      </c>
      <c r="D852" s="7" t="s">
        <v>36</v>
      </c>
      <c r="E852" s="5">
        <v>0</v>
      </c>
      <c r="F852" s="5">
        <v>4723.52</v>
      </c>
    </row>
    <row r="853" hidden="1" customHeight="1" spans="1:6">
      <c r="A853" s="6">
        <v>42916</v>
      </c>
      <c r="B853" s="7" t="s">
        <v>97</v>
      </c>
      <c r="C853" s="7" t="s">
        <v>176</v>
      </c>
      <c r="D853" s="7" t="s">
        <v>152</v>
      </c>
      <c r="E853" s="5">
        <v>47852.28</v>
      </c>
      <c r="F853" s="5">
        <v>0</v>
      </c>
    </row>
    <row r="854" hidden="1" customHeight="1" spans="1:6">
      <c r="A854" s="6">
        <f t="shared" ref="A854:C855" si="151">A853</f>
        <v>42916</v>
      </c>
      <c r="B854" s="7" t="str">
        <f t="shared" si="151"/>
        <v>19</v>
      </c>
      <c r="C854" s="7" t="str">
        <f t="shared" si="151"/>
        <v>结转研发费用</v>
      </c>
      <c r="D854" s="7" t="s">
        <v>79</v>
      </c>
      <c r="E854" s="5">
        <v>0</v>
      </c>
      <c r="F854" s="5">
        <v>38700</v>
      </c>
    </row>
    <row r="855" hidden="1" customHeight="1" spans="1:6">
      <c r="A855" s="6">
        <f t="shared" si="151"/>
        <v>42916</v>
      </c>
      <c r="B855" s="7" t="str">
        <f t="shared" si="151"/>
        <v>19</v>
      </c>
      <c r="C855" s="7" t="str">
        <f t="shared" si="151"/>
        <v>结转研发费用</v>
      </c>
      <c r="D855" s="7" t="s">
        <v>46</v>
      </c>
      <c r="E855" s="5">
        <v>0</v>
      </c>
      <c r="F855" s="5">
        <v>9152.28</v>
      </c>
    </row>
    <row r="856" hidden="1" customHeight="1" spans="1:6">
      <c r="A856" s="6">
        <v>42916</v>
      </c>
      <c r="B856" s="7" t="s">
        <v>100</v>
      </c>
      <c r="C856" s="7" t="s">
        <v>154</v>
      </c>
      <c r="D856" s="7" t="s">
        <v>19</v>
      </c>
      <c r="E856" s="5">
        <v>41784.54</v>
      </c>
      <c r="F856" s="5">
        <v>0</v>
      </c>
    </row>
    <row r="857" hidden="1" customHeight="1" spans="1:6">
      <c r="A857" s="6">
        <f t="shared" ref="A857:A872" si="152">A856</f>
        <v>42916</v>
      </c>
      <c r="B857" s="7" t="str">
        <f t="shared" ref="B857:B872" si="153">B856</f>
        <v>20</v>
      </c>
      <c r="C857" s="7" t="str">
        <f t="shared" ref="C857:C872" si="154">C856</f>
        <v>结转本期损益</v>
      </c>
      <c r="D857" s="7" t="s">
        <v>155</v>
      </c>
      <c r="E857" s="5">
        <v>0</v>
      </c>
      <c r="F857" s="5">
        <v>41784.54</v>
      </c>
    </row>
    <row r="858" hidden="1" customHeight="1" spans="1:6">
      <c r="A858" s="6">
        <f t="shared" si="152"/>
        <v>42916</v>
      </c>
      <c r="B858" s="7" t="str">
        <f t="shared" si="153"/>
        <v>20</v>
      </c>
      <c r="C858" s="7" t="str">
        <f t="shared" si="154"/>
        <v>结转本期损益</v>
      </c>
      <c r="D858" s="7" t="s">
        <v>155</v>
      </c>
      <c r="E858" s="5">
        <v>181615.83</v>
      </c>
      <c r="F858" s="5">
        <v>0</v>
      </c>
    </row>
    <row r="859" hidden="1" customHeight="1" spans="1:6">
      <c r="A859" s="6">
        <f t="shared" si="152"/>
        <v>42916</v>
      </c>
      <c r="B859" s="7" t="str">
        <f t="shared" si="153"/>
        <v>20</v>
      </c>
      <c r="C859" s="7" t="str">
        <f t="shared" si="154"/>
        <v>结转本期损益</v>
      </c>
      <c r="D859" s="7" t="s">
        <v>211</v>
      </c>
      <c r="E859" s="5">
        <v>0</v>
      </c>
      <c r="F859" s="5">
        <v>3949.82</v>
      </c>
    </row>
    <row r="860" hidden="1" customHeight="1" spans="1:6">
      <c r="A860" s="6">
        <f t="shared" si="152"/>
        <v>42916</v>
      </c>
      <c r="B860" s="7" t="str">
        <f t="shared" si="153"/>
        <v>20</v>
      </c>
      <c r="C860" s="7" t="str">
        <f t="shared" si="154"/>
        <v>结转本期损益</v>
      </c>
      <c r="D860" s="7" t="s">
        <v>33</v>
      </c>
      <c r="E860" s="5">
        <v>0</v>
      </c>
      <c r="F860" s="5">
        <v>1336.9</v>
      </c>
    </row>
    <row r="861" hidden="1" customHeight="1" spans="1:6">
      <c r="A861" s="6">
        <f t="shared" si="152"/>
        <v>42916</v>
      </c>
      <c r="B861" s="7" t="str">
        <f t="shared" si="153"/>
        <v>20</v>
      </c>
      <c r="C861" s="7" t="str">
        <f t="shared" si="154"/>
        <v>结转本期损益</v>
      </c>
      <c r="D861" s="7" t="s">
        <v>59</v>
      </c>
      <c r="E861" s="5">
        <v>0</v>
      </c>
      <c r="F861" s="5">
        <v>930</v>
      </c>
    </row>
    <row r="862" hidden="1" customHeight="1" spans="1:6">
      <c r="A862" s="6">
        <f t="shared" si="152"/>
        <v>42916</v>
      </c>
      <c r="B862" s="7" t="str">
        <f t="shared" si="153"/>
        <v>20</v>
      </c>
      <c r="C862" s="7" t="str">
        <f t="shared" si="154"/>
        <v>结转本期损益</v>
      </c>
      <c r="D862" s="7" t="s">
        <v>252</v>
      </c>
      <c r="E862" s="5">
        <v>0</v>
      </c>
      <c r="F862" s="5">
        <v>2650</v>
      </c>
    </row>
    <row r="863" hidden="1" customHeight="1" spans="1:6">
      <c r="A863" s="6">
        <f t="shared" si="152"/>
        <v>42916</v>
      </c>
      <c r="B863" s="7" t="str">
        <f t="shared" si="153"/>
        <v>20</v>
      </c>
      <c r="C863" s="7" t="str">
        <f t="shared" si="154"/>
        <v>结转本期损益</v>
      </c>
      <c r="D863" s="7" t="s">
        <v>190</v>
      </c>
      <c r="E863" s="5">
        <v>0</v>
      </c>
      <c r="F863" s="5">
        <v>8953.4</v>
      </c>
    </row>
    <row r="864" hidden="1" customHeight="1" spans="1:6">
      <c r="A864" s="6">
        <f t="shared" si="152"/>
        <v>42916</v>
      </c>
      <c r="B864" s="7" t="str">
        <f t="shared" si="153"/>
        <v>20</v>
      </c>
      <c r="C864" s="7" t="str">
        <f t="shared" si="154"/>
        <v>结转本期损益</v>
      </c>
      <c r="D864" s="7" t="s">
        <v>117</v>
      </c>
      <c r="E864" s="5">
        <v>0</v>
      </c>
      <c r="F864" s="5">
        <v>34026.5</v>
      </c>
    </row>
    <row r="865" hidden="1" customHeight="1" spans="1:6">
      <c r="A865" s="6">
        <f t="shared" si="152"/>
        <v>42916</v>
      </c>
      <c r="B865" s="7" t="str">
        <f t="shared" si="153"/>
        <v>20</v>
      </c>
      <c r="C865" s="7" t="str">
        <f t="shared" si="154"/>
        <v>结转本期损益</v>
      </c>
      <c r="D865" s="7" t="s">
        <v>246</v>
      </c>
      <c r="E865" s="5">
        <v>0</v>
      </c>
      <c r="F865" s="5">
        <v>64333.76</v>
      </c>
    </row>
    <row r="866" hidden="1" customHeight="1" spans="1:6">
      <c r="A866" s="6">
        <f t="shared" si="152"/>
        <v>42916</v>
      </c>
      <c r="B866" s="7" t="str">
        <f t="shared" si="153"/>
        <v>20</v>
      </c>
      <c r="C866" s="7" t="str">
        <f t="shared" si="154"/>
        <v>结转本期损益</v>
      </c>
      <c r="D866" s="7" t="s">
        <v>247</v>
      </c>
      <c r="E866" s="5">
        <v>0</v>
      </c>
      <c r="F866" s="5">
        <v>2840</v>
      </c>
    </row>
    <row r="867" hidden="1" customHeight="1" spans="1:6">
      <c r="A867" s="6">
        <f t="shared" si="152"/>
        <v>42916</v>
      </c>
      <c r="B867" s="7" t="str">
        <f t="shared" si="153"/>
        <v>20</v>
      </c>
      <c r="C867" s="7" t="str">
        <f t="shared" si="154"/>
        <v>结转本期损益</v>
      </c>
      <c r="D867" s="7" t="s">
        <v>123</v>
      </c>
      <c r="E867" s="5">
        <v>0</v>
      </c>
      <c r="F867" s="5">
        <v>141</v>
      </c>
    </row>
    <row r="868" hidden="1" customHeight="1" spans="1:6">
      <c r="A868" s="6">
        <f t="shared" si="152"/>
        <v>42916</v>
      </c>
      <c r="B868" s="7" t="str">
        <f t="shared" si="153"/>
        <v>20</v>
      </c>
      <c r="C868" s="7" t="str">
        <f t="shared" si="154"/>
        <v>结转本期损益</v>
      </c>
      <c r="D868" s="7" t="s">
        <v>141</v>
      </c>
      <c r="E868" s="5">
        <v>0</v>
      </c>
      <c r="F868" s="5">
        <v>9852.74</v>
      </c>
    </row>
    <row r="869" hidden="1" customHeight="1" spans="1:6">
      <c r="A869" s="6">
        <f t="shared" si="152"/>
        <v>42916</v>
      </c>
      <c r="B869" s="7" t="str">
        <f t="shared" si="153"/>
        <v>20</v>
      </c>
      <c r="C869" s="7" t="str">
        <f t="shared" si="154"/>
        <v>结转本期损益</v>
      </c>
      <c r="D869" s="7" t="s">
        <v>152</v>
      </c>
      <c r="E869" s="5">
        <v>0</v>
      </c>
      <c r="F869" s="5">
        <v>47852.28</v>
      </c>
    </row>
    <row r="870" hidden="1" customHeight="1" spans="1:6">
      <c r="A870" s="6">
        <f t="shared" si="152"/>
        <v>42916</v>
      </c>
      <c r="B870" s="7" t="str">
        <f t="shared" si="153"/>
        <v>20</v>
      </c>
      <c r="C870" s="7" t="str">
        <f t="shared" si="154"/>
        <v>结转本期损益</v>
      </c>
      <c r="D870" s="7" t="s">
        <v>243</v>
      </c>
      <c r="E870" s="5">
        <v>0</v>
      </c>
      <c r="F870" s="5">
        <v>162.03</v>
      </c>
    </row>
    <row r="871" hidden="1" customHeight="1" spans="1:6">
      <c r="A871" s="6">
        <f t="shared" si="152"/>
        <v>42916</v>
      </c>
      <c r="B871" s="7" t="str">
        <f t="shared" si="153"/>
        <v>20</v>
      </c>
      <c r="C871" s="7" t="str">
        <f t="shared" si="154"/>
        <v>结转本期损益</v>
      </c>
      <c r="D871" s="7" t="s">
        <v>181</v>
      </c>
      <c r="E871" s="5">
        <v>0</v>
      </c>
      <c r="F871" s="5">
        <v>-136.12</v>
      </c>
    </row>
    <row r="872" hidden="1" customHeight="1" spans="1:6">
      <c r="A872" s="6">
        <f t="shared" si="152"/>
        <v>42916</v>
      </c>
      <c r="B872" s="7" t="str">
        <f t="shared" si="153"/>
        <v>20</v>
      </c>
      <c r="C872" s="7" t="str">
        <f t="shared" si="154"/>
        <v>结转本期损益</v>
      </c>
      <c r="D872" s="7" t="s">
        <v>196</v>
      </c>
      <c r="E872" s="5">
        <v>0</v>
      </c>
      <c r="F872" s="5">
        <v>4723.52</v>
      </c>
    </row>
    <row r="873" customHeight="1" spans="1:6">
      <c r="A873" s="6">
        <v>42947</v>
      </c>
      <c r="B873" s="7" t="s">
        <v>6</v>
      </c>
      <c r="C873" s="7" t="s">
        <v>201</v>
      </c>
      <c r="D873" s="7" t="s">
        <v>308</v>
      </c>
      <c r="E873" s="5">
        <v>7973</v>
      </c>
      <c r="F873" s="5">
        <v>0</v>
      </c>
    </row>
    <row r="874" customHeight="1" spans="1:6">
      <c r="A874" s="6">
        <f t="shared" ref="A874:A886" si="155">A873</f>
        <v>42947</v>
      </c>
      <c r="B874" s="7" t="str">
        <f t="shared" ref="B874:B886" si="156">B873</f>
        <v>1</v>
      </c>
      <c r="C874" s="7" t="s">
        <v>199</v>
      </c>
      <c r="D874" s="7" t="s">
        <v>309</v>
      </c>
      <c r="E874" s="5">
        <v>28457.07</v>
      </c>
      <c r="F874" s="5">
        <v>0</v>
      </c>
    </row>
    <row r="875" customHeight="1" spans="1:6">
      <c r="A875" s="6">
        <f t="shared" si="155"/>
        <v>42947</v>
      </c>
      <c r="B875" s="7" t="str">
        <f t="shared" si="156"/>
        <v>1</v>
      </c>
      <c r="C875" s="7" t="s">
        <v>201</v>
      </c>
      <c r="D875" s="7" t="s">
        <v>310</v>
      </c>
      <c r="E875" s="5">
        <v>10320.5</v>
      </c>
      <c r="F875" s="5">
        <v>0</v>
      </c>
    </row>
    <row r="876" customHeight="1" spans="1:6">
      <c r="A876" s="6">
        <f t="shared" si="155"/>
        <v>42947</v>
      </c>
      <c r="B876" s="7" t="str">
        <f t="shared" si="156"/>
        <v>1</v>
      </c>
      <c r="C876" s="7" t="s">
        <v>201</v>
      </c>
      <c r="D876" s="7" t="s">
        <v>311</v>
      </c>
      <c r="E876" s="5">
        <v>78941.52</v>
      </c>
      <c r="F876" s="5">
        <v>0</v>
      </c>
    </row>
    <row r="877" customHeight="1" spans="1:6">
      <c r="A877" s="6">
        <f t="shared" si="155"/>
        <v>42947</v>
      </c>
      <c r="B877" s="7" t="str">
        <f t="shared" si="156"/>
        <v>1</v>
      </c>
      <c r="C877" s="7" t="s">
        <v>199</v>
      </c>
      <c r="D877" s="7" t="s">
        <v>312</v>
      </c>
      <c r="E877" s="5">
        <v>126973.93</v>
      </c>
      <c r="F877" s="5">
        <v>0</v>
      </c>
    </row>
    <row r="878" customHeight="1" spans="1:6">
      <c r="A878" s="6">
        <f t="shared" si="155"/>
        <v>42947</v>
      </c>
      <c r="B878" s="7" t="str">
        <f t="shared" si="156"/>
        <v>1</v>
      </c>
      <c r="C878" s="7" t="s">
        <v>199</v>
      </c>
      <c r="D878" s="7" t="s">
        <v>313</v>
      </c>
      <c r="E878" s="5">
        <v>22388.66</v>
      </c>
      <c r="F878" s="5">
        <v>0</v>
      </c>
    </row>
    <row r="879" customHeight="1" spans="1:6">
      <c r="A879" s="6">
        <f t="shared" si="155"/>
        <v>42947</v>
      </c>
      <c r="B879" s="7" t="str">
        <f t="shared" si="156"/>
        <v>1</v>
      </c>
      <c r="C879" s="7" t="s">
        <v>201</v>
      </c>
      <c r="D879" s="7" t="s">
        <v>314</v>
      </c>
      <c r="E879" s="5">
        <v>9800</v>
      </c>
      <c r="F879" s="5">
        <v>0</v>
      </c>
    </row>
    <row r="880" customHeight="1" spans="1:6">
      <c r="A880" s="6">
        <f t="shared" si="155"/>
        <v>42947</v>
      </c>
      <c r="B880" s="7" t="str">
        <f t="shared" si="156"/>
        <v>1</v>
      </c>
      <c r="C880" s="7" t="s">
        <v>201</v>
      </c>
      <c r="D880" s="7" t="s">
        <v>10</v>
      </c>
      <c r="E880" s="5">
        <v>112380.29</v>
      </c>
      <c r="F880" s="5">
        <v>0</v>
      </c>
    </row>
    <row r="881" customHeight="1" spans="1:6">
      <c r="A881" s="6">
        <f t="shared" si="155"/>
        <v>42947</v>
      </c>
      <c r="B881" s="7" t="str">
        <f t="shared" si="156"/>
        <v>1</v>
      </c>
      <c r="C881" s="7" t="s">
        <v>201</v>
      </c>
      <c r="D881" s="7" t="s">
        <v>9</v>
      </c>
      <c r="E881" s="5">
        <v>794136.93</v>
      </c>
      <c r="F881" s="5">
        <v>0</v>
      </c>
    </row>
    <row r="882" customHeight="1" spans="1:6">
      <c r="A882" s="6">
        <f t="shared" si="155"/>
        <v>42947</v>
      </c>
      <c r="B882" s="7" t="str">
        <f t="shared" si="156"/>
        <v>1</v>
      </c>
      <c r="C882" s="7" t="s">
        <v>199</v>
      </c>
      <c r="D882" s="7" t="s">
        <v>315</v>
      </c>
      <c r="E882" s="5">
        <v>543312</v>
      </c>
      <c r="F882" s="5">
        <v>0</v>
      </c>
    </row>
    <row r="883" customHeight="1" spans="1:6">
      <c r="A883" s="6">
        <f t="shared" si="155"/>
        <v>42947</v>
      </c>
      <c r="B883" s="7" t="str">
        <f t="shared" si="156"/>
        <v>1</v>
      </c>
      <c r="C883" s="7" t="s">
        <v>199</v>
      </c>
      <c r="D883" s="7" t="s">
        <v>316</v>
      </c>
      <c r="E883" s="5">
        <v>466583.09</v>
      </c>
      <c r="F883" s="5">
        <v>0</v>
      </c>
    </row>
    <row r="884" customHeight="1" spans="1:6">
      <c r="A884" s="6">
        <f t="shared" si="155"/>
        <v>42947</v>
      </c>
      <c r="B884" s="7" t="str">
        <f t="shared" si="156"/>
        <v>1</v>
      </c>
      <c r="C884" s="7" t="s">
        <v>199</v>
      </c>
      <c r="D884" s="7" t="s">
        <v>261</v>
      </c>
      <c r="E884" s="5">
        <v>1259006.58</v>
      </c>
      <c r="F884" s="5">
        <v>0</v>
      </c>
    </row>
    <row r="885" customHeight="1" spans="1:6">
      <c r="A885" s="6">
        <f t="shared" si="155"/>
        <v>42947</v>
      </c>
      <c r="B885" s="7" t="str">
        <f t="shared" si="156"/>
        <v>1</v>
      </c>
      <c r="C885" s="7" t="s">
        <v>199</v>
      </c>
      <c r="D885" s="7" t="s">
        <v>263</v>
      </c>
      <c r="E885" s="5">
        <v>56500.8</v>
      </c>
      <c r="F885" s="5">
        <v>0</v>
      </c>
    </row>
    <row r="886" customHeight="1" spans="1:6">
      <c r="A886" s="6">
        <f t="shared" si="155"/>
        <v>42947</v>
      </c>
      <c r="B886" s="7" t="str">
        <f t="shared" si="156"/>
        <v>1</v>
      </c>
      <c r="C886" s="7" t="s">
        <v>199</v>
      </c>
      <c r="D886" s="7" t="s">
        <v>317</v>
      </c>
      <c r="E886" s="5">
        <v>51840</v>
      </c>
      <c r="F886" s="5">
        <v>0</v>
      </c>
    </row>
    <row r="887" customHeight="1" spans="1:6">
      <c r="A887" s="6">
        <f t="shared" ref="A887:C889" si="157">A886</f>
        <v>42947</v>
      </c>
      <c r="B887" s="7" t="str">
        <f t="shared" si="157"/>
        <v>1</v>
      </c>
      <c r="C887" s="7" t="str">
        <f t="shared" si="157"/>
        <v>工程收入11%</v>
      </c>
      <c r="D887" s="7" t="s">
        <v>19</v>
      </c>
      <c r="E887" s="5">
        <v>0</v>
      </c>
      <c r="F887" s="5">
        <v>3285889.09</v>
      </c>
    </row>
    <row r="888" customHeight="1" spans="1:6">
      <c r="A888" s="6">
        <f t="shared" si="157"/>
        <v>42947</v>
      </c>
      <c r="B888" s="7" t="str">
        <f t="shared" si="157"/>
        <v>1</v>
      </c>
      <c r="C888" s="7" t="str">
        <f t="shared" si="157"/>
        <v>工程收入11%</v>
      </c>
      <c r="D888" s="7" t="s">
        <v>20</v>
      </c>
      <c r="E888" s="5">
        <v>0</v>
      </c>
      <c r="F888" s="5">
        <v>253204.35</v>
      </c>
    </row>
    <row r="889" customHeight="1" spans="1:6">
      <c r="A889" s="6">
        <f t="shared" si="157"/>
        <v>42947</v>
      </c>
      <c r="B889" s="7" t="str">
        <f t="shared" si="157"/>
        <v>1</v>
      </c>
      <c r="C889" s="7" t="str">
        <f t="shared" si="157"/>
        <v>工程收入11%</v>
      </c>
      <c r="D889" s="7" t="s">
        <v>21</v>
      </c>
      <c r="E889" s="5">
        <v>0</v>
      </c>
      <c r="F889" s="5">
        <v>29520.93</v>
      </c>
    </row>
    <row r="890" hidden="1" customHeight="1" spans="1:6">
      <c r="A890" s="6">
        <v>42947</v>
      </c>
      <c r="B890" s="7" t="s">
        <v>22</v>
      </c>
      <c r="C890" s="7" t="s">
        <v>318</v>
      </c>
      <c r="D890" s="7" t="s">
        <v>315</v>
      </c>
      <c r="E890" s="5">
        <v>-18006.5</v>
      </c>
      <c r="F890" s="5">
        <v>0</v>
      </c>
    </row>
    <row r="891" hidden="1" customHeight="1" spans="1:6">
      <c r="A891" s="6">
        <f t="shared" ref="A891:C892" si="158">A890</f>
        <v>42947</v>
      </c>
      <c r="B891" s="7" t="str">
        <f t="shared" si="158"/>
        <v>2</v>
      </c>
      <c r="C891" s="7" t="str">
        <f t="shared" si="158"/>
        <v>退货</v>
      </c>
      <c r="D891" s="7" t="s">
        <v>19</v>
      </c>
      <c r="E891" s="5">
        <v>0</v>
      </c>
      <c r="F891" s="5">
        <v>-17482.04</v>
      </c>
    </row>
    <row r="892" hidden="1" customHeight="1" spans="1:6">
      <c r="A892" s="6">
        <f t="shared" si="158"/>
        <v>42947</v>
      </c>
      <c r="B892" s="7" t="str">
        <f t="shared" si="158"/>
        <v>2</v>
      </c>
      <c r="C892" s="7" t="str">
        <f t="shared" si="158"/>
        <v>退货</v>
      </c>
      <c r="D892" s="7" t="s">
        <v>21</v>
      </c>
      <c r="E892" s="5">
        <v>0</v>
      </c>
      <c r="F892" s="5">
        <v>-524.46</v>
      </c>
    </row>
    <row r="893" hidden="1" customHeight="1" spans="1:6">
      <c r="A893" s="6">
        <v>42947</v>
      </c>
      <c r="B893" s="7" t="s">
        <v>29</v>
      </c>
      <c r="C893" s="7" t="s">
        <v>208</v>
      </c>
      <c r="D893" s="7" t="s">
        <v>319</v>
      </c>
      <c r="E893" s="5">
        <v>782387.8</v>
      </c>
      <c r="F893" s="5">
        <v>0</v>
      </c>
    </row>
    <row r="894" hidden="1" customHeight="1" spans="1:6">
      <c r="A894" s="6">
        <f>A893</f>
        <v>42947</v>
      </c>
      <c r="B894" s="7" t="str">
        <f>B893</f>
        <v>3</v>
      </c>
      <c r="C894" s="7" t="s">
        <v>320</v>
      </c>
      <c r="D894" s="7" t="s">
        <v>244</v>
      </c>
      <c r="E894" s="5">
        <v>616.98</v>
      </c>
      <c r="F894" s="5">
        <v>0</v>
      </c>
    </row>
    <row r="895" hidden="1" customHeight="1" spans="1:6">
      <c r="A895" s="6">
        <f t="shared" ref="A895:C902" si="159">A894</f>
        <v>42947</v>
      </c>
      <c r="B895" s="7" t="str">
        <f t="shared" si="159"/>
        <v>3</v>
      </c>
      <c r="C895" s="7" t="str">
        <f t="shared" si="159"/>
        <v>物流辅助服务</v>
      </c>
      <c r="D895" s="7" t="s">
        <v>66</v>
      </c>
      <c r="E895" s="5">
        <v>80856.28</v>
      </c>
      <c r="F895" s="5">
        <v>0</v>
      </c>
    </row>
    <row r="896" hidden="1" customHeight="1" spans="1:6">
      <c r="A896" s="6">
        <f t="shared" si="159"/>
        <v>42947</v>
      </c>
      <c r="B896" s="7" t="str">
        <f t="shared" si="159"/>
        <v>3</v>
      </c>
      <c r="C896" s="7" t="str">
        <f t="shared" si="159"/>
        <v>物流辅助服务</v>
      </c>
      <c r="D896" s="7" t="s">
        <v>321</v>
      </c>
      <c r="E896" s="5">
        <v>0</v>
      </c>
      <c r="F896" s="5">
        <v>279662</v>
      </c>
    </row>
    <row r="897" hidden="1" customHeight="1" spans="1:6">
      <c r="A897" s="6">
        <f t="shared" si="159"/>
        <v>42947</v>
      </c>
      <c r="B897" s="7" t="str">
        <f t="shared" si="159"/>
        <v>3</v>
      </c>
      <c r="C897" s="7" t="str">
        <f t="shared" si="159"/>
        <v>物流辅助服务</v>
      </c>
      <c r="D897" s="7" t="s">
        <v>322</v>
      </c>
      <c r="E897" s="5">
        <v>0</v>
      </c>
      <c r="F897" s="5">
        <v>383945</v>
      </c>
    </row>
    <row r="898" hidden="1" customHeight="1" spans="1:6">
      <c r="A898" s="6">
        <f t="shared" si="159"/>
        <v>42947</v>
      </c>
      <c r="B898" s="7" t="str">
        <f t="shared" si="159"/>
        <v>3</v>
      </c>
      <c r="C898" s="7" t="str">
        <f t="shared" si="159"/>
        <v>物流辅助服务</v>
      </c>
      <c r="D898" s="7" t="s">
        <v>323</v>
      </c>
      <c r="E898" s="5">
        <v>0</v>
      </c>
      <c r="F898" s="5">
        <v>5600</v>
      </c>
    </row>
    <row r="899" hidden="1" customHeight="1" spans="1:6">
      <c r="A899" s="6">
        <f t="shared" si="159"/>
        <v>42947</v>
      </c>
      <c r="B899" s="7" t="str">
        <f t="shared" si="159"/>
        <v>3</v>
      </c>
      <c r="C899" s="7" t="str">
        <f t="shared" si="159"/>
        <v>物流辅助服务</v>
      </c>
      <c r="D899" s="7" t="s">
        <v>324</v>
      </c>
      <c r="E899" s="5">
        <v>0</v>
      </c>
      <c r="F899" s="5">
        <v>32546</v>
      </c>
    </row>
    <row r="900" hidden="1" customHeight="1" spans="1:6">
      <c r="A900" s="6">
        <f t="shared" si="159"/>
        <v>42947</v>
      </c>
      <c r="B900" s="7" t="str">
        <f t="shared" si="159"/>
        <v>3</v>
      </c>
      <c r="C900" s="7" t="str">
        <f t="shared" si="159"/>
        <v>物流辅助服务</v>
      </c>
      <c r="D900" s="7" t="s">
        <v>325</v>
      </c>
      <c r="E900" s="5">
        <v>0</v>
      </c>
      <c r="F900" s="5">
        <v>1454.06</v>
      </c>
    </row>
    <row r="901" hidden="1" customHeight="1" spans="1:6">
      <c r="A901" s="6">
        <f t="shared" si="159"/>
        <v>42947</v>
      </c>
      <c r="B901" s="7" t="str">
        <f t="shared" si="159"/>
        <v>3</v>
      </c>
      <c r="C901" s="7" t="str">
        <f t="shared" si="159"/>
        <v>物流辅助服务</v>
      </c>
      <c r="D901" s="7" t="s">
        <v>282</v>
      </c>
      <c r="E901" s="5">
        <v>0</v>
      </c>
      <c r="F901" s="5">
        <v>160000</v>
      </c>
    </row>
    <row r="902" hidden="1" customHeight="1" spans="1:6">
      <c r="A902" s="6">
        <f t="shared" si="159"/>
        <v>42947</v>
      </c>
      <c r="B902" s="7" t="str">
        <f t="shared" si="159"/>
        <v>3</v>
      </c>
      <c r="C902" s="7" t="str">
        <f t="shared" si="159"/>
        <v>物流辅助服务</v>
      </c>
      <c r="D902" s="7" t="s">
        <v>17</v>
      </c>
      <c r="E902" s="5">
        <v>0</v>
      </c>
      <c r="F902" s="5">
        <v>654</v>
      </c>
    </row>
    <row r="903" hidden="1" customHeight="1" spans="1:6">
      <c r="A903" s="6">
        <v>42947</v>
      </c>
      <c r="B903" s="7" t="s">
        <v>31</v>
      </c>
      <c r="C903" s="7" t="s">
        <v>81</v>
      </c>
      <c r="D903" s="7" t="s">
        <v>20</v>
      </c>
      <c r="E903" s="5">
        <v>253204.35</v>
      </c>
      <c r="F903" s="5">
        <v>0</v>
      </c>
    </row>
    <row r="904" hidden="1" customHeight="1" spans="1:6">
      <c r="A904" s="6">
        <f t="shared" ref="A904:C905" si="160">A903</f>
        <v>42947</v>
      </c>
      <c r="B904" s="7" t="str">
        <f t="shared" si="160"/>
        <v>4</v>
      </c>
      <c r="C904" s="7" t="str">
        <f t="shared" si="160"/>
        <v>结转增值税</v>
      </c>
      <c r="D904" s="7" t="s">
        <v>66</v>
      </c>
      <c r="E904" s="5">
        <v>0</v>
      </c>
      <c r="F904" s="5">
        <v>80856.28</v>
      </c>
    </row>
    <row r="905" hidden="1" customHeight="1" spans="1:6">
      <c r="A905" s="6">
        <f t="shared" si="160"/>
        <v>42947</v>
      </c>
      <c r="B905" s="7" t="str">
        <f t="shared" si="160"/>
        <v>4</v>
      </c>
      <c r="C905" s="7" t="str">
        <f t="shared" si="160"/>
        <v>结转增值税</v>
      </c>
      <c r="D905" s="7" t="s">
        <v>21</v>
      </c>
      <c r="E905" s="5">
        <v>0</v>
      </c>
      <c r="F905" s="5">
        <v>172348.07</v>
      </c>
    </row>
    <row r="906" hidden="1" customHeight="1" spans="1:6">
      <c r="A906" s="6">
        <v>42947</v>
      </c>
      <c r="B906" s="7" t="s">
        <v>34</v>
      </c>
      <c r="C906" s="7" t="s">
        <v>326</v>
      </c>
      <c r="D906" s="7" t="s">
        <v>21</v>
      </c>
      <c r="E906" s="5">
        <v>8406.9</v>
      </c>
      <c r="F906" s="5">
        <v>0</v>
      </c>
    </row>
    <row r="907" hidden="1" customHeight="1" spans="1:6">
      <c r="A907" s="6">
        <f>A906</f>
        <v>42947</v>
      </c>
      <c r="B907" s="7" t="str">
        <f>B906</f>
        <v>5</v>
      </c>
      <c r="C907" s="7" t="str">
        <f>C906</f>
        <v>预付2%税金（420345.13元）</v>
      </c>
      <c r="D907" s="7" t="s">
        <v>17</v>
      </c>
      <c r="E907" s="5">
        <v>0</v>
      </c>
      <c r="F907" s="5">
        <v>8406.9</v>
      </c>
    </row>
    <row r="908" hidden="1" customHeight="1" spans="1:6">
      <c r="A908" s="6">
        <v>42947</v>
      </c>
      <c r="B908" s="7" t="s">
        <v>37</v>
      </c>
      <c r="C908" s="7" t="s">
        <v>327</v>
      </c>
      <c r="D908" s="7" t="s">
        <v>86</v>
      </c>
      <c r="E908" s="5">
        <v>1229.81</v>
      </c>
      <c r="F908" s="5">
        <v>0</v>
      </c>
    </row>
    <row r="909" hidden="1" customHeight="1" spans="1:6">
      <c r="A909" s="6">
        <f t="shared" ref="A909:C914" si="161">A908</f>
        <v>42947</v>
      </c>
      <c r="B909" s="7" t="str">
        <f t="shared" si="161"/>
        <v>6</v>
      </c>
      <c r="C909" s="7" t="str">
        <f t="shared" si="161"/>
        <v>计提420345.13元营业税金</v>
      </c>
      <c r="D909" s="7" t="s">
        <v>90</v>
      </c>
      <c r="E909" s="5">
        <v>1681.38</v>
      </c>
      <c r="F909" s="5">
        <v>0</v>
      </c>
    </row>
    <row r="910" hidden="1" customHeight="1" spans="1:6">
      <c r="A910" s="6">
        <f t="shared" si="161"/>
        <v>42947</v>
      </c>
      <c r="B910" s="7" t="str">
        <f t="shared" si="161"/>
        <v>6</v>
      </c>
      <c r="C910" s="7" t="str">
        <f t="shared" si="161"/>
        <v>计提420345.13元营业税金</v>
      </c>
      <c r="D910" s="7" t="s">
        <v>87</v>
      </c>
      <c r="E910" s="5">
        <v>0</v>
      </c>
      <c r="F910" s="5">
        <v>588.48</v>
      </c>
    </row>
    <row r="911" hidden="1" customHeight="1" spans="1:6">
      <c r="A911" s="6">
        <f t="shared" si="161"/>
        <v>42947</v>
      </c>
      <c r="B911" s="7" t="str">
        <f t="shared" si="161"/>
        <v>6</v>
      </c>
      <c r="C911" s="7" t="str">
        <f t="shared" si="161"/>
        <v>计提420345.13元营业税金</v>
      </c>
      <c r="D911" s="7" t="s">
        <v>224</v>
      </c>
      <c r="E911" s="5">
        <v>0</v>
      </c>
      <c r="F911" s="5">
        <v>220.98</v>
      </c>
    </row>
    <row r="912" hidden="1" customHeight="1" spans="1:6">
      <c r="A912" s="6">
        <f t="shared" si="161"/>
        <v>42947</v>
      </c>
      <c r="B912" s="7" t="str">
        <f t="shared" si="161"/>
        <v>6</v>
      </c>
      <c r="C912" s="7" t="str">
        <f t="shared" si="161"/>
        <v>计提420345.13元营业税金</v>
      </c>
      <c r="D912" s="7" t="s">
        <v>91</v>
      </c>
      <c r="E912" s="5">
        <v>0</v>
      </c>
      <c r="F912" s="5">
        <v>1681.38</v>
      </c>
    </row>
    <row r="913" hidden="1" customHeight="1" spans="1:6">
      <c r="A913" s="6">
        <f t="shared" si="161"/>
        <v>42947</v>
      </c>
      <c r="B913" s="7" t="str">
        <f t="shared" si="161"/>
        <v>6</v>
      </c>
      <c r="C913" s="7" t="str">
        <f t="shared" si="161"/>
        <v>计提420345.13元营业税金</v>
      </c>
      <c r="D913" s="7" t="s">
        <v>89</v>
      </c>
      <c r="E913" s="5">
        <v>0</v>
      </c>
      <c r="F913" s="5">
        <v>168.14</v>
      </c>
    </row>
    <row r="914" hidden="1" customHeight="1" spans="1:6">
      <c r="A914" s="6">
        <f t="shared" si="161"/>
        <v>42947</v>
      </c>
      <c r="B914" s="7" t="str">
        <f t="shared" si="161"/>
        <v>6</v>
      </c>
      <c r="C914" s="7" t="str">
        <f t="shared" si="161"/>
        <v>计提420345.13元营业税金</v>
      </c>
      <c r="D914" s="7" t="s">
        <v>88</v>
      </c>
      <c r="E914" s="5">
        <v>0</v>
      </c>
      <c r="F914" s="5">
        <v>252.21</v>
      </c>
    </row>
    <row r="915" hidden="1" customHeight="1" spans="1:6">
      <c r="A915" s="6">
        <v>42947</v>
      </c>
      <c r="B915" s="7" t="s">
        <v>41</v>
      </c>
      <c r="C915" s="7" t="s">
        <v>288</v>
      </c>
      <c r="D915" s="7" t="s">
        <v>87</v>
      </c>
      <c r="E915" s="5">
        <v>588.48</v>
      </c>
      <c r="F915" s="5">
        <v>0</v>
      </c>
    </row>
    <row r="916" hidden="1" customHeight="1" spans="1:6">
      <c r="A916" s="6">
        <f t="shared" ref="A916:C920" si="162">A915</f>
        <v>42947</v>
      </c>
      <c r="B916" s="7" t="str">
        <f t="shared" si="162"/>
        <v>7</v>
      </c>
      <c r="C916" s="7" t="str">
        <f t="shared" si="162"/>
        <v>缴纳税金</v>
      </c>
      <c r="D916" s="7" t="s">
        <v>224</v>
      </c>
      <c r="E916" s="5">
        <v>220.98</v>
      </c>
      <c r="F916" s="5">
        <v>0</v>
      </c>
    </row>
    <row r="917" hidden="1" customHeight="1" spans="1:6">
      <c r="A917" s="6">
        <f t="shared" si="162"/>
        <v>42947</v>
      </c>
      <c r="B917" s="7" t="str">
        <f t="shared" si="162"/>
        <v>7</v>
      </c>
      <c r="C917" s="7" t="str">
        <f t="shared" si="162"/>
        <v>缴纳税金</v>
      </c>
      <c r="D917" s="7" t="s">
        <v>91</v>
      </c>
      <c r="E917" s="5">
        <v>1681.38</v>
      </c>
      <c r="F917" s="5">
        <v>0</v>
      </c>
    </row>
    <row r="918" hidden="1" customHeight="1" spans="1:6">
      <c r="A918" s="6">
        <f t="shared" si="162"/>
        <v>42947</v>
      </c>
      <c r="B918" s="7" t="str">
        <f t="shared" si="162"/>
        <v>7</v>
      </c>
      <c r="C918" s="7" t="str">
        <f t="shared" si="162"/>
        <v>缴纳税金</v>
      </c>
      <c r="D918" s="7" t="s">
        <v>89</v>
      </c>
      <c r="E918" s="5">
        <v>168.14</v>
      </c>
      <c r="F918" s="5">
        <v>0</v>
      </c>
    </row>
    <row r="919" hidden="1" customHeight="1" spans="1:6">
      <c r="A919" s="6">
        <f t="shared" si="162"/>
        <v>42947</v>
      </c>
      <c r="B919" s="7" t="str">
        <f t="shared" si="162"/>
        <v>7</v>
      </c>
      <c r="C919" s="7" t="str">
        <f t="shared" si="162"/>
        <v>缴纳税金</v>
      </c>
      <c r="D919" s="7" t="s">
        <v>88</v>
      </c>
      <c r="E919" s="5">
        <v>252.21</v>
      </c>
      <c r="F919" s="5">
        <v>0</v>
      </c>
    </row>
    <row r="920" hidden="1" customHeight="1" spans="1:6">
      <c r="A920" s="6">
        <f t="shared" si="162"/>
        <v>42947</v>
      </c>
      <c r="B920" s="7" t="str">
        <f t="shared" si="162"/>
        <v>7</v>
      </c>
      <c r="C920" s="7" t="str">
        <f t="shared" si="162"/>
        <v>缴纳税金</v>
      </c>
      <c r="D920" s="7" t="s">
        <v>17</v>
      </c>
      <c r="E920" s="5">
        <v>0</v>
      </c>
      <c r="F920" s="5">
        <v>2911.19</v>
      </c>
    </row>
    <row r="921" hidden="1" customHeight="1" spans="1:6">
      <c r="A921" s="6">
        <v>42947</v>
      </c>
      <c r="B921" s="7" t="s">
        <v>43</v>
      </c>
      <c r="C921" s="7" t="s">
        <v>328</v>
      </c>
      <c r="D921" s="7" t="s">
        <v>21</v>
      </c>
      <c r="E921" s="5">
        <v>9789.41</v>
      </c>
      <c r="F921" s="5">
        <v>0</v>
      </c>
    </row>
    <row r="922" hidden="1" customHeight="1" spans="1:6">
      <c r="A922" s="6">
        <f>A921</f>
        <v>42947</v>
      </c>
      <c r="B922" s="7" t="str">
        <f>B921</f>
        <v>8</v>
      </c>
      <c r="C922" s="7" t="str">
        <f>C921</f>
        <v>预付2%税金（489470.27元）</v>
      </c>
      <c r="D922" s="7" t="s">
        <v>17</v>
      </c>
      <c r="E922" s="5">
        <v>0</v>
      </c>
      <c r="F922" s="5">
        <v>9789.41</v>
      </c>
    </row>
    <row r="923" hidden="1" customHeight="1" spans="1:6">
      <c r="A923" s="6">
        <v>42947</v>
      </c>
      <c r="B923" s="7" t="s">
        <v>48</v>
      </c>
      <c r="C923" s="7" t="s">
        <v>329</v>
      </c>
      <c r="D923" s="7" t="s">
        <v>86</v>
      </c>
      <c r="E923" s="5">
        <v>1745.33</v>
      </c>
      <c r="F923" s="5">
        <v>0</v>
      </c>
    </row>
    <row r="924" hidden="1" customHeight="1" spans="1:6">
      <c r="A924" s="6">
        <f t="shared" ref="A924:C929" si="163">A923</f>
        <v>42947</v>
      </c>
      <c r="B924" s="7" t="str">
        <f t="shared" si="163"/>
        <v>9</v>
      </c>
      <c r="C924" s="7" t="str">
        <f t="shared" si="163"/>
        <v>计提489470.27元营业税金</v>
      </c>
      <c r="D924" s="7" t="s">
        <v>90</v>
      </c>
      <c r="E924" s="5">
        <v>1957.88</v>
      </c>
      <c r="F924" s="5">
        <v>0</v>
      </c>
    </row>
    <row r="925" hidden="1" customHeight="1" spans="1:6">
      <c r="A925" s="6">
        <f t="shared" si="163"/>
        <v>42947</v>
      </c>
      <c r="B925" s="7" t="str">
        <f t="shared" si="163"/>
        <v>9</v>
      </c>
      <c r="C925" s="7" t="str">
        <f t="shared" si="163"/>
        <v>计提489470.27元营业税金</v>
      </c>
      <c r="D925" s="7" t="s">
        <v>87</v>
      </c>
      <c r="E925" s="5">
        <v>0</v>
      </c>
      <c r="F925" s="5">
        <v>685.26</v>
      </c>
    </row>
    <row r="926" hidden="1" customHeight="1" spans="1:6">
      <c r="A926" s="6">
        <f t="shared" si="163"/>
        <v>42947</v>
      </c>
      <c r="B926" s="7" t="str">
        <f t="shared" si="163"/>
        <v>9</v>
      </c>
      <c r="C926" s="7" t="str">
        <f t="shared" si="163"/>
        <v>计提489470.27元营业税金</v>
      </c>
      <c r="D926" s="7" t="s">
        <v>224</v>
      </c>
      <c r="E926" s="5">
        <v>0</v>
      </c>
      <c r="F926" s="5">
        <v>570.6</v>
      </c>
    </row>
    <row r="927" hidden="1" customHeight="1" spans="1:6">
      <c r="A927" s="6">
        <f t="shared" si="163"/>
        <v>42947</v>
      </c>
      <c r="B927" s="7" t="str">
        <f t="shared" si="163"/>
        <v>9</v>
      </c>
      <c r="C927" s="7" t="str">
        <f t="shared" si="163"/>
        <v>计提489470.27元营业税金</v>
      </c>
      <c r="D927" s="7" t="s">
        <v>88</v>
      </c>
      <c r="E927" s="5">
        <v>0</v>
      </c>
      <c r="F927" s="5">
        <v>293.68</v>
      </c>
    </row>
    <row r="928" hidden="1" customHeight="1" spans="1:6">
      <c r="A928" s="6">
        <f t="shared" si="163"/>
        <v>42947</v>
      </c>
      <c r="B928" s="7" t="str">
        <f t="shared" si="163"/>
        <v>9</v>
      </c>
      <c r="C928" s="7" t="str">
        <f t="shared" si="163"/>
        <v>计提489470.27元营业税金</v>
      </c>
      <c r="D928" s="7" t="s">
        <v>89</v>
      </c>
      <c r="E928" s="5">
        <v>0</v>
      </c>
      <c r="F928" s="5">
        <v>195.79</v>
      </c>
    </row>
    <row r="929" hidden="1" customHeight="1" spans="1:6">
      <c r="A929" s="6">
        <f t="shared" si="163"/>
        <v>42947</v>
      </c>
      <c r="B929" s="7" t="str">
        <f t="shared" si="163"/>
        <v>9</v>
      </c>
      <c r="C929" s="7" t="str">
        <f t="shared" si="163"/>
        <v>计提489470.27元营业税金</v>
      </c>
      <c r="D929" s="7" t="s">
        <v>91</v>
      </c>
      <c r="E929" s="5">
        <v>0</v>
      </c>
      <c r="F929" s="5">
        <v>1957.88</v>
      </c>
    </row>
    <row r="930" hidden="1" customHeight="1" spans="1:6">
      <c r="A930" s="6">
        <v>42947</v>
      </c>
      <c r="B930" s="7" t="s">
        <v>67</v>
      </c>
      <c r="C930" s="7" t="s">
        <v>288</v>
      </c>
      <c r="D930" s="7" t="s">
        <v>87</v>
      </c>
      <c r="E930" s="5">
        <v>685.26</v>
      </c>
      <c r="F930" s="5">
        <v>0</v>
      </c>
    </row>
    <row r="931" hidden="1" customHeight="1" spans="1:6">
      <c r="A931" s="6">
        <f t="shared" ref="A931:C935" si="164">A930</f>
        <v>42947</v>
      </c>
      <c r="B931" s="7" t="str">
        <f t="shared" si="164"/>
        <v>10</v>
      </c>
      <c r="C931" s="7" t="str">
        <f t="shared" si="164"/>
        <v>缴纳税金</v>
      </c>
      <c r="D931" s="7" t="s">
        <v>224</v>
      </c>
      <c r="E931" s="5">
        <v>570.6</v>
      </c>
      <c r="F931" s="5">
        <v>0</v>
      </c>
    </row>
    <row r="932" hidden="1" customHeight="1" spans="1:6">
      <c r="A932" s="6">
        <f t="shared" si="164"/>
        <v>42947</v>
      </c>
      <c r="B932" s="7" t="str">
        <f t="shared" si="164"/>
        <v>10</v>
      </c>
      <c r="C932" s="7" t="str">
        <f t="shared" si="164"/>
        <v>缴纳税金</v>
      </c>
      <c r="D932" s="7" t="s">
        <v>88</v>
      </c>
      <c r="E932" s="5">
        <v>293.68</v>
      </c>
      <c r="F932" s="5">
        <v>0</v>
      </c>
    </row>
    <row r="933" hidden="1" customHeight="1" spans="1:6">
      <c r="A933" s="6">
        <f t="shared" si="164"/>
        <v>42947</v>
      </c>
      <c r="B933" s="7" t="str">
        <f t="shared" si="164"/>
        <v>10</v>
      </c>
      <c r="C933" s="7" t="str">
        <f t="shared" si="164"/>
        <v>缴纳税金</v>
      </c>
      <c r="D933" s="7" t="s">
        <v>89</v>
      </c>
      <c r="E933" s="5">
        <v>195.79</v>
      </c>
      <c r="F933" s="5">
        <v>0</v>
      </c>
    </row>
    <row r="934" hidden="1" customHeight="1" spans="1:6">
      <c r="A934" s="6">
        <f t="shared" si="164"/>
        <v>42947</v>
      </c>
      <c r="B934" s="7" t="str">
        <f t="shared" si="164"/>
        <v>10</v>
      </c>
      <c r="C934" s="7" t="str">
        <f t="shared" si="164"/>
        <v>缴纳税金</v>
      </c>
      <c r="D934" s="7" t="s">
        <v>91</v>
      </c>
      <c r="E934" s="5">
        <v>1957.88</v>
      </c>
      <c r="F934" s="5">
        <v>0</v>
      </c>
    </row>
    <row r="935" hidden="1" customHeight="1" spans="1:6">
      <c r="A935" s="6">
        <f t="shared" si="164"/>
        <v>42947</v>
      </c>
      <c r="B935" s="7" t="str">
        <f t="shared" si="164"/>
        <v>10</v>
      </c>
      <c r="C935" s="7" t="str">
        <f t="shared" si="164"/>
        <v>缴纳税金</v>
      </c>
      <c r="D935" s="7" t="s">
        <v>17</v>
      </c>
      <c r="E935" s="5">
        <v>0</v>
      </c>
      <c r="F935" s="5">
        <v>3703.21</v>
      </c>
    </row>
    <row r="936" hidden="1" customHeight="1" spans="1:6">
      <c r="A936" s="6">
        <v>42947</v>
      </c>
      <c r="B936" s="7" t="s">
        <v>74</v>
      </c>
      <c r="C936" s="7" t="s">
        <v>330</v>
      </c>
      <c r="D936" s="7" t="s">
        <v>21</v>
      </c>
      <c r="E936" s="5">
        <v>1018.03</v>
      </c>
      <c r="F936" s="5">
        <v>0</v>
      </c>
    </row>
    <row r="937" hidden="1" customHeight="1" spans="1:6">
      <c r="A937" s="6">
        <f>A936</f>
        <v>42947</v>
      </c>
      <c r="B937" s="7" t="str">
        <f>B936</f>
        <v>11</v>
      </c>
      <c r="C937" s="7" t="str">
        <f>C936</f>
        <v>预付2%税金（50901.62元）</v>
      </c>
      <c r="D937" s="7" t="s">
        <v>17</v>
      </c>
      <c r="E937" s="5">
        <v>0</v>
      </c>
      <c r="F937" s="5">
        <v>1018.03</v>
      </c>
    </row>
    <row r="938" hidden="1" customHeight="1" spans="1:6">
      <c r="A938" s="6">
        <v>42947</v>
      </c>
      <c r="B938" s="7" t="s">
        <v>77</v>
      </c>
      <c r="C938" s="7" t="s">
        <v>331</v>
      </c>
      <c r="D938" s="7" t="s">
        <v>86</v>
      </c>
      <c r="E938" s="5">
        <v>139.16</v>
      </c>
      <c r="F938" s="5">
        <v>0</v>
      </c>
    </row>
    <row r="939" hidden="1" customHeight="1" spans="1:6">
      <c r="A939" s="6">
        <f t="shared" ref="A939:C944" si="165">A938</f>
        <v>42947</v>
      </c>
      <c r="B939" s="7" t="str">
        <f t="shared" si="165"/>
        <v>12</v>
      </c>
      <c r="C939" s="7" t="str">
        <f t="shared" si="165"/>
        <v>计提50901.62元营业税金</v>
      </c>
      <c r="D939" s="7" t="s">
        <v>90</v>
      </c>
      <c r="E939" s="5">
        <v>203.61</v>
      </c>
      <c r="F939" s="5">
        <v>0</v>
      </c>
    </row>
    <row r="940" hidden="1" customHeight="1" spans="1:6">
      <c r="A940" s="6">
        <f t="shared" si="165"/>
        <v>42947</v>
      </c>
      <c r="B940" s="7" t="str">
        <f t="shared" si="165"/>
        <v>12</v>
      </c>
      <c r="C940" s="7" t="str">
        <f t="shared" si="165"/>
        <v>计提50901.62元营业税金</v>
      </c>
      <c r="D940" s="7" t="s">
        <v>87</v>
      </c>
      <c r="E940" s="5">
        <v>0</v>
      </c>
      <c r="F940" s="5">
        <v>71.26</v>
      </c>
    </row>
    <row r="941" hidden="1" customHeight="1" spans="1:6">
      <c r="A941" s="6">
        <f t="shared" si="165"/>
        <v>42947</v>
      </c>
      <c r="B941" s="7" t="str">
        <f t="shared" si="165"/>
        <v>12</v>
      </c>
      <c r="C941" s="7" t="str">
        <f t="shared" si="165"/>
        <v>计提50901.62元营业税金</v>
      </c>
      <c r="D941" s="7" t="s">
        <v>224</v>
      </c>
      <c r="E941" s="5">
        <v>0</v>
      </c>
      <c r="F941" s="5">
        <v>17</v>
      </c>
    </row>
    <row r="942" hidden="1" customHeight="1" spans="1:6">
      <c r="A942" s="6">
        <f t="shared" si="165"/>
        <v>42947</v>
      </c>
      <c r="B942" s="7" t="str">
        <f t="shared" si="165"/>
        <v>12</v>
      </c>
      <c r="C942" s="7" t="str">
        <f t="shared" si="165"/>
        <v>计提50901.62元营业税金</v>
      </c>
      <c r="D942" s="7" t="s">
        <v>88</v>
      </c>
      <c r="E942" s="5">
        <v>0</v>
      </c>
      <c r="F942" s="5">
        <v>30.54</v>
      </c>
    </row>
    <row r="943" hidden="1" customHeight="1" spans="1:6">
      <c r="A943" s="6">
        <f t="shared" si="165"/>
        <v>42947</v>
      </c>
      <c r="B943" s="7" t="str">
        <f t="shared" si="165"/>
        <v>12</v>
      </c>
      <c r="C943" s="7" t="str">
        <f t="shared" si="165"/>
        <v>计提50901.62元营业税金</v>
      </c>
      <c r="D943" s="7" t="s">
        <v>89</v>
      </c>
      <c r="E943" s="5">
        <v>0</v>
      </c>
      <c r="F943" s="5">
        <v>20.36</v>
      </c>
    </row>
    <row r="944" hidden="1" customHeight="1" spans="1:6">
      <c r="A944" s="6">
        <f t="shared" si="165"/>
        <v>42947</v>
      </c>
      <c r="B944" s="7" t="str">
        <f t="shared" si="165"/>
        <v>12</v>
      </c>
      <c r="C944" s="7" t="str">
        <f t="shared" si="165"/>
        <v>计提50901.62元营业税金</v>
      </c>
      <c r="D944" s="7" t="s">
        <v>91</v>
      </c>
      <c r="E944" s="5">
        <v>0</v>
      </c>
      <c r="F944" s="5">
        <v>203.61</v>
      </c>
    </row>
    <row r="945" hidden="1" customHeight="1" spans="1:6">
      <c r="A945" s="6">
        <v>42947</v>
      </c>
      <c r="B945" s="7" t="s">
        <v>80</v>
      </c>
      <c r="C945" s="7" t="s">
        <v>288</v>
      </c>
      <c r="D945" s="7" t="s">
        <v>87</v>
      </c>
      <c r="E945" s="5">
        <v>71.26</v>
      </c>
      <c r="F945" s="5">
        <v>0</v>
      </c>
    </row>
    <row r="946" hidden="1" customHeight="1" spans="1:6">
      <c r="A946" s="6">
        <f t="shared" ref="A946:C950" si="166">A945</f>
        <v>42947</v>
      </c>
      <c r="B946" s="7" t="str">
        <f t="shared" si="166"/>
        <v>13</v>
      </c>
      <c r="C946" s="7" t="str">
        <f t="shared" si="166"/>
        <v>缴纳税金</v>
      </c>
      <c r="D946" s="7" t="s">
        <v>224</v>
      </c>
      <c r="E946" s="5">
        <v>17</v>
      </c>
      <c r="F946" s="5">
        <v>0</v>
      </c>
    </row>
    <row r="947" hidden="1" customHeight="1" spans="1:6">
      <c r="A947" s="6">
        <f t="shared" si="166"/>
        <v>42947</v>
      </c>
      <c r="B947" s="7" t="str">
        <f t="shared" si="166"/>
        <v>13</v>
      </c>
      <c r="C947" s="7" t="str">
        <f t="shared" si="166"/>
        <v>缴纳税金</v>
      </c>
      <c r="D947" s="7" t="s">
        <v>88</v>
      </c>
      <c r="E947" s="5">
        <v>30.54</v>
      </c>
      <c r="F947" s="5">
        <v>0</v>
      </c>
    </row>
    <row r="948" hidden="1" customHeight="1" spans="1:6">
      <c r="A948" s="6">
        <f t="shared" si="166"/>
        <v>42947</v>
      </c>
      <c r="B948" s="7" t="str">
        <f t="shared" si="166"/>
        <v>13</v>
      </c>
      <c r="C948" s="7" t="str">
        <f t="shared" si="166"/>
        <v>缴纳税金</v>
      </c>
      <c r="D948" s="7" t="s">
        <v>89</v>
      </c>
      <c r="E948" s="5">
        <v>20.36</v>
      </c>
      <c r="F948" s="5">
        <v>0</v>
      </c>
    </row>
    <row r="949" hidden="1" customHeight="1" spans="1:6">
      <c r="A949" s="6">
        <f t="shared" si="166"/>
        <v>42947</v>
      </c>
      <c r="B949" s="7" t="str">
        <f t="shared" si="166"/>
        <v>13</v>
      </c>
      <c r="C949" s="7" t="str">
        <f t="shared" si="166"/>
        <v>缴纳税金</v>
      </c>
      <c r="D949" s="7" t="s">
        <v>91</v>
      </c>
      <c r="E949" s="5">
        <v>203.61</v>
      </c>
      <c r="F949" s="5">
        <v>0</v>
      </c>
    </row>
    <row r="950" hidden="1" customHeight="1" spans="1:6">
      <c r="A950" s="6">
        <f t="shared" si="166"/>
        <v>42947</v>
      </c>
      <c r="B950" s="7" t="str">
        <f t="shared" si="166"/>
        <v>13</v>
      </c>
      <c r="C950" s="7" t="str">
        <f t="shared" si="166"/>
        <v>缴纳税金</v>
      </c>
      <c r="D950" s="7" t="s">
        <v>17</v>
      </c>
      <c r="E950" s="5">
        <v>0</v>
      </c>
      <c r="F950" s="5">
        <v>342.77</v>
      </c>
    </row>
    <row r="951" hidden="1" customHeight="1" spans="1:6">
      <c r="A951" s="6">
        <v>42947</v>
      </c>
      <c r="B951" s="7" t="s">
        <v>82</v>
      </c>
      <c r="C951" s="7" t="s">
        <v>332</v>
      </c>
      <c r="D951" s="7" t="s">
        <v>21</v>
      </c>
      <c r="E951" s="5">
        <v>934.05</v>
      </c>
      <c r="F951" s="5">
        <v>0</v>
      </c>
    </row>
    <row r="952" hidden="1" customHeight="1" spans="1:6">
      <c r="A952" s="6">
        <f>A951</f>
        <v>42947</v>
      </c>
      <c r="B952" s="7" t="str">
        <f>B951</f>
        <v>14</v>
      </c>
      <c r="C952" s="7" t="str">
        <f>C951</f>
        <v>预付2%税金（46702.70元）</v>
      </c>
      <c r="D952" s="7" t="s">
        <v>17</v>
      </c>
      <c r="E952" s="5">
        <v>0</v>
      </c>
      <c r="F952" s="5">
        <v>934.05</v>
      </c>
    </row>
    <row r="953" hidden="1" customHeight="1" spans="1:6">
      <c r="A953" s="6">
        <v>42947</v>
      </c>
      <c r="B953" s="7" t="s">
        <v>84</v>
      </c>
      <c r="C953" s="7" t="s">
        <v>333</v>
      </c>
      <c r="D953" s="7" t="s">
        <v>86</v>
      </c>
      <c r="E953" s="5">
        <v>221.09</v>
      </c>
      <c r="F953" s="5">
        <v>0</v>
      </c>
    </row>
    <row r="954" hidden="1" customHeight="1" spans="1:6">
      <c r="A954" s="6">
        <f t="shared" ref="A954:C960" si="167">A953</f>
        <v>42947</v>
      </c>
      <c r="B954" s="7" t="str">
        <f t="shared" si="167"/>
        <v>15</v>
      </c>
      <c r="C954" s="7" t="str">
        <f t="shared" si="167"/>
        <v>计提46702.70元营业税金</v>
      </c>
      <c r="D954" s="7" t="s">
        <v>90</v>
      </c>
      <c r="E954" s="5">
        <v>186.81</v>
      </c>
      <c r="F954" s="5">
        <v>0</v>
      </c>
    </row>
    <row r="955" hidden="1" customHeight="1" spans="1:6">
      <c r="A955" s="6">
        <f t="shared" si="167"/>
        <v>42947</v>
      </c>
      <c r="B955" s="7" t="str">
        <f t="shared" si="167"/>
        <v>15</v>
      </c>
      <c r="C955" s="7" t="str">
        <f t="shared" si="167"/>
        <v>计提46702.70元营业税金</v>
      </c>
      <c r="D955" s="7" t="s">
        <v>224</v>
      </c>
      <c r="E955" s="5">
        <v>0</v>
      </c>
      <c r="F955" s="5">
        <v>15.6</v>
      </c>
    </row>
    <row r="956" hidden="1" customHeight="1" spans="1:6">
      <c r="A956" s="6">
        <f t="shared" si="167"/>
        <v>42947</v>
      </c>
      <c r="B956" s="7" t="str">
        <f t="shared" si="167"/>
        <v>15</v>
      </c>
      <c r="C956" s="7" t="str">
        <f t="shared" si="167"/>
        <v>计提46702.70元营业税金</v>
      </c>
      <c r="D956" s="7" t="s">
        <v>87</v>
      </c>
      <c r="E956" s="5">
        <v>0</v>
      </c>
      <c r="F956" s="5">
        <v>65.38</v>
      </c>
    </row>
    <row r="957" hidden="1" customHeight="1" spans="1:6">
      <c r="A957" s="6">
        <f t="shared" si="167"/>
        <v>42947</v>
      </c>
      <c r="B957" s="7" t="str">
        <f t="shared" si="167"/>
        <v>15</v>
      </c>
      <c r="C957" s="7" t="str">
        <f t="shared" si="167"/>
        <v>计提46702.70元营业税金</v>
      </c>
      <c r="D957" s="7" t="s">
        <v>89</v>
      </c>
      <c r="E957" s="5">
        <v>0</v>
      </c>
      <c r="F957" s="5">
        <v>18.68</v>
      </c>
    </row>
    <row r="958" hidden="1" customHeight="1" spans="1:6">
      <c r="A958" s="6">
        <f t="shared" si="167"/>
        <v>42947</v>
      </c>
      <c r="B958" s="7" t="str">
        <f t="shared" si="167"/>
        <v>15</v>
      </c>
      <c r="C958" s="7" t="str">
        <f t="shared" si="167"/>
        <v>计提46702.70元营业税金</v>
      </c>
      <c r="D958" s="7" t="s">
        <v>88</v>
      </c>
      <c r="E958" s="5">
        <v>0</v>
      </c>
      <c r="F958" s="5">
        <v>28.02</v>
      </c>
    </row>
    <row r="959" hidden="1" customHeight="1" spans="1:6">
      <c r="A959" s="6">
        <f t="shared" si="167"/>
        <v>42947</v>
      </c>
      <c r="B959" s="7" t="str">
        <f t="shared" si="167"/>
        <v>15</v>
      </c>
      <c r="C959" s="7" t="str">
        <f t="shared" si="167"/>
        <v>计提46702.70元营业税金</v>
      </c>
      <c r="D959" s="7" t="s">
        <v>36</v>
      </c>
      <c r="E959" s="5">
        <v>0</v>
      </c>
      <c r="F959" s="5">
        <v>93.41</v>
      </c>
    </row>
    <row r="960" hidden="1" customHeight="1" spans="1:6">
      <c r="A960" s="6">
        <f t="shared" si="167"/>
        <v>42947</v>
      </c>
      <c r="B960" s="7" t="str">
        <f t="shared" si="167"/>
        <v>15</v>
      </c>
      <c r="C960" s="7" t="str">
        <f t="shared" si="167"/>
        <v>计提46702.70元营业税金</v>
      </c>
      <c r="D960" s="7" t="s">
        <v>91</v>
      </c>
      <c r="E960" s="5">
        <v>0</v>
      </c>
      <c r="F960" s="5">
        <v>186.81</v>
      </c>
    </row>
    <row r="961" hidden="1" customHeight="1" spans="1:6">
      <c r="A961" s="6">
        <v>42947</v>
      </c>
      <c r="B961" s="7" t="s">
        <v>92</v>
      </c>
      <c r="C961" s="7" t="s">
        <v>288</v>
      </c>
      <c r="D961" s="7" t="s">
        <v>87</v>
      </c>
      <c r="E961" s="5">
        <v>65.38</v>
      </c>
      <c r="F961" s="5">
        <v>0</v>
      </c>
    </row>
    <row r="962" hidden="1" customHeight="1" spans="1:6">
      <c r="A962" s="6">
        <f t="shared" ref="A962:C967" si="168">A961</f>
        <v>42947</v>
      </c>
      <c r="B962" s="7" t="str">
        <f t="shared" si="168"/>
        <v>16</v>
      </c>
      <c r="C962" s="7" t="str">
        <f t="shared" si="168"/>
        <v>缴纳税金</v>
      </c>
      <c r="D962" s="7" t="s">
        <v>224</v>
      </c>
      <c r="E962" s="5">
        <v>15.6</v>
      </c>
      <c r="F962" s="5">
        <v>0</v>
      </c>
    </row>
    <row r="963" hidden="1" customHeight="1" spans="1:6">
      <c r="A963" s="6">
        <f t="shared" si="168"/>
        <v>42947</v>
      </c>
      <c r="B963" s="7" t="str">
        <f t="shared" si="168"/>
        <v>16</v>
      </c>
      <c r="C963" s="7" t="str">
        <f t="shared" si="168"/>
        <v>缴纳税金</v>
      </c>
      <c r="D963" s="7" t="s">
        <v>88</v>
      </c>
      <c r="E963" s="5">
        <v>28.02</v>
      </c>
      <c r="F963" s="5">
        <v>0</v>
      </c>
    </row>
    <row r="964" hidden="1" customHeight="1" spans="1:6">
      <c r="A964" s="6">
        <f t="shared" si="168"/>
        <v>42947</v>
      </c>
      <c r="B964" s="7" t="str">
        <f t="shared" si="168"/>
        <v>16</v>
      </c>
      <c r="C964" s="7" t="str">
        <f t="shared" si="168"/>
        <v>缴纳税金</v>
      </c>
      <c r="D964" s="7" t="s">
        <v>89</v>
      </c>
      <c r="E964" s="5">
        <v>18.68</v>
      </c>
      <c r="F964" s="5">
        <v>0</v>
      </c>
    </row>
    <row r="965" hidden="1" customHeight="1" spans="1:6">
      <c r="A965" s="6">
        <f t="shared" si="168"/>
        <v>42947</v>
      </c>
      <c r="B965" s="7" t="str">
        <f t="shared" si="168"/>
        <v>16</v>
      </c>
      <c r="C965" s="7" t="str">
        <f t="shared" si="168"/>
        <v>缴纳税金</v>
      </c>
      <c r="D965" s="7" t="s">
        <v>36</v>
      </c>
      <c r="E965" s="5">
        <v>93.41</v>
      </c>
      <c r="F965" s="5">
        <v>0</v>
      </c>
    </row>
    <row r="966" hidden="1" customHeight="1" spans="1:6">
      <c r="A966" s="6">
        <f t="shared" si="168"/>
        <v>42947</v>
      </c>
      <c r="B966" s="7" t="str">
        <f t="shared" si="168"/>
        <v>16</v>
      </c>
      <c r="C966" s="7" t="str">
        <f t="shared" si="168"/>
        <v>缴纳税金</v>
      </c>
      <c r="D966" s="7" t="s">
        <v>91</v>
      </c>
      <c r="E966" s="5">
        <v>186.81</v>
      </c>
      <c r="F966" s="5">
        <v>0</v>
      </c>
    </row>
    <row r="967" hidden="1" customHeight="1" spans="1:6">
      <c r="A967" s="6">
        <f t="shared" si="168"/>
        <v>42947</v>
      </c>
      <c r="B967" s="7" t="str">
        <f t="shared" si="168"/>
        <v>16</v>
      </c>
      <c r="C967" s="7" t="str">
        <f t="shared" si="168"/>
        <v>缴纳税金</v>
      </c>
      <c r="D967" s="7" t="s">
        <v>17</v>
      </c>
      <c r="E967" s="5">
        <v>0</v>
      </c>
      <c r="F967" s="5">
        <v>407.9</v>
      </c>
    </row>
    <row r="968" hidden="1" customHeight="1" spans="1:6">
      <c r="A968" s="6">
        <v>42947</v>
      </c>
      <c r="B968" s="7" t="s">
        <v>93</v>
      </c>
      <c r="C968" s="7" t="s">
        <v>334</v>
      </c>
      <c r="D968" s="7" t="s">
        <v>21</v>
      </c>
      <c r="E968" s="5">
        <v>19684.07</v>
      </c>
      <c r="F968" s="5">
        <v>0</v>
      </c>
    </row>
    <row r="969" hidden="1" customHeight="1" spans="1:6">
      <c r="A969" s="6">
        <f>A968</f>
        <v>42947</v>
      </c>
      <c r="B969" s="7" t="str">
        <f>B968</f>
        <v>17</v>
      </c>
      <c r="C969" s="7" t="str">
        <f>C968</f>
        <v>预付2%税金（984203.68元）</v>
      </c>
      <c r="D969" s="7" t="s">
        <v>17</v>
      </c>
      <c r="E969" s="5">
        <v>0</v>
      </c>
      <c r="F969" s="5">
        <v>19684.07</v>
      </c>
    </row>
    <row r="970" hidden="1" customHeight="1" spans="1:6">
      <c r="A970" s="6">
        <v>42947</v>
      </c>
      <c r="B970" s="7" t="s">
        <v>95</v>
      </c>
      <c r="C970" s="7" t="s">
        <v>335</v>
      </c>
      <c r="D970" s="7" t="s">
        <v>86</v>
      </c>
      <c r="E970" s="5">
        <v>2544.91</v>
      </c>
      <c r="F970" s="5">
        <v>0</v>
      </c>
    </row>
    <row r="971" hidden="1" customHeight="1" spans="1:6">
      <c r="A971" s="6">
        <f t="shared" ref="A971:C976" si="169">A970</f>
        <v>42947</v>
      </c>
      <c r="B971" s="7" t="str">
        <f t="shared" si="169"/>
        <v>18</v>
      </c>
      <c r="C971" s="7" t="str">
        <f t="shared" si="169"/>
        <v>计提984203.68元营业税金</v>
      </c>
      <c r="D971" s="7" t="s">
        <v>90</v>
      </c>
      <c r="E971" s="5">
        <v>3936.81</v>
      </c>
      <c r="F971" s="5">
        <v>0</v>
      </c>
    </row>
    <row r="972" hidden="1" customHeight="1" spans="1:6">
      <c r="A972" s="6">
        <f t="shared" si="169"/>
        <v>42947</v>
      </c>
      <c r="B972" s="7" t="str">
        <f t="shared" si="169"/>
        <v>18</v>
      </c>
      <c r="C972" s="7" t="str">
        <f t="shared" si="169"/>
        <v>计提984203.68元营业税金</v>
      </c>
      <c r="D972" s="7" t="s">
        <v>87</v>
      </c>
      <c r="E972" s="5">
        <v>0</v>
      </c>
      <c r="F972" s="5">
        <v>984.2</v>
      </c>
    </row>
    <row r="973" hidden="1" customHeight="1" spans="1:6">
      <c r="A973" s="6">
        <f t="shared" si="169"/>
        <v>42947</v>
      </c>
      <c r="B973" s="7" t="str">
        <f t="shared" si="169"/>
        <v>18</v>
      </c>
      <c r="C973" s="7" t="str">
        <f t="shared" si="169"/>
        <v>计提984203.68元营业税金</v>
      </c>
      <c r="D973" s="7" t="s">
        <v>224</v>
      </c>
      <c r="E973" s="5">
        <v>0</v>
      </c>
      <c r="F973" s="5">
        <v>576.5</v>
      </c>
    </row>
    <row r="974" hidden="1" customHeight="1" spans="1:6">
      <c r="A974" s="6">
        <f t="shared" si="169"/>
        <v>42947</v>
      </c>
      <c r="B974" s="7" t="str">
        <f t="shared" si="169"/>
        <v>18</v>
      </c>
      <c r="C974" s="7" t="str">
        <f t="shared" si="169"/>
        <v>计提984203.68元营业税金</v>
      </c>
      <c r="D974" s="7" t="s">
        <v>88</v>
      </c>
      <c r="E974" s="5">
        <v>0</v>
      </c>
      <c r="F974" s="5">
        <v>590.52</v>
      </c>
    </row>
    <row r="975" hidden="1" customHeight="1" spans="1:6">
      <c r="A975" s="6">
        <f t="shared" si="169"/>
        <v>42947</v>
      </c>
      <c r="B975" s="7" t="str">
        <f t="shared" si="169"/>
        <v>18</v>
      </c>
      <c r="C975" s="7" t="str">
        <f t="shared" si="169"/>
        <v>计提984203.68元营业税金</v>
      </c>
      <c r="D975" s="7" t="s">
        <v>89</v>
      </c>
      <c r="E975" s="5">
        <v>0</v>
      </c>
      <c r="F975" s="5">
        <v>393.69</v>
      </c>
    </row>
    <row r="976" hidden="1" customHeight="1" spans="1:6">
      <c r="A976" s="6">
        <f t="shared" si="169"/>
        <v>42947</v>
      </c>
      <c r="B976" s="7" t="str">
        <f t="shared" si="169"/>
        <v>18</v>
      </c>
      <c r="C976" s="7" t="str">
        <f t="shared" si="169"/>
        <v>计提984203.68元营业税金</v>
      </c>
      <c r="D976" s="7" t="s">
        <v>91</v>
      </c>
      <c r="E976" s="5">
        <v>0</v>
      </c>
      <c r="F976" s="5">
        <v>3936.81</v>
      </c>
    </row>
    <row r="977" hidden="1" customHeight="1" spans="1:6">
      <c r="A977" s="6">
        <v>42947</v>
      </c>
      <c r="B977" s="7" t="s">
        <v>97</v>
      </c>
      <c r="C977" s="7" t="s">
        <v>288</v>
      </c>
      <c r="D977" s="7" t="s">
        <v>87</v>
      </c>
      <c r="E977" s="5">
        <v>984.2</v>
      </c>
      <c r="F977" s="5">
        <v>0</v>
      </c>
    </row>
    <row r="978" hidden="1" customHeight="1" spans="1:6">
      <c r="A978" s="6">
        <f t="shared" ref="A978:C982" si="170">A977</f>
        <v>42947</v>
      </c>
      <c r="B978" s="7" t="str">
        <f t="shared" si="170"/>
        <v>19</v>
      </c>
      <c r="C978" s="7" t="str">
        <f t="shared" si="170"/>
        <v>缴纳税金</v>
      </c>
      <c r="D978" s="7" t="s">
        <v>89</v>
      </c>
      <c r="E978" s="5">
        <v>393.69</v>
      </c>
      <c r="F978" s="5">
        <v>0</v>
      </c>
    </row>
    <row r="979" hidden="1" customHeight="1" spans="1:6">
      <c r="A979" s="6">
        <f t="shared" si="170"/>
        <v>42947</v>
      </c>
      <c r="B979" s="7" t="str">
        <f t="shared" si="170"/>
        <v>19</v>
      </c>
      <c r="C979" s="7" t="str">
        <f t="shared" si="170"/>
        <v>缴纳税金</v>
      </c>
      <c r="D979" s="7" t="s">
        <v>88</v>
      </c>
      <c r="E979" s="5">
        <v>590.52</v>
      </c>
      <c r="F979" s="5">
        <v>0</v>
      </c>
    </row>
    <row r="980" hidden="1" customHeight="1" spans="1:6">
      <c r="A980" s="6">
        <f t="shared" si="170"/>
        <v>42947</v>
      </c>
      <c r="B980" s="7" t="str">
        <f t="shared" si="170"/>
        <v>19</v>
      </c>
      <c r="C980" s="7" t="str">
        <f t="shared" si="170"/>
        <v>缴纳税金</v>
      </c>
      <c r="D980" s="7" t="s">
        <v>224</v>
      </c>
      <c r="E980" s="5">
        <v>576.5</v>
      </c>
      <c r="F980" s="5">
        <v>0</v>
      </c>
    </row>
    <row r="981" hidden="1" customHeight="1" spans="1:6">
      <c r="A981" s="6">
        <f t="shared" si="170"/>
        <v>42947</v>
      </c>
      <c r="B981" s="7" t="str">
        <f t="shared" si="170"/>
        <v>19</v>
      </c>
      <c r="C981" s="7" t="str">
        <f t="shared" si="170"/>
        <v>缴纳税金</v>
      </c>
      <c r="D981" s="7" t="s">
        <v>91</v>
      </c>
      <c r="E981" s="5">
        <v>3936.81</v>
      </c>
      <c r="F981" s="5">
        <v>0</v>
      </c>
    </row>
    <row r="982" hidden="1" customHeight="1" spans="1:6">
      <c r="A982" s="6">
        <f t="shared" si="170"/>
        <v>42947</v>
      </c>
      <c r="B982" s="7" t="str">
        <f t="shared" si="170"/>
        <v>19</v>
      </c>
      <c r="C982" s="7" t="str">
        <f t="shared" si="170"/>
        <v>缴纳税金</v>
      </c>
      <c r="D982" s="7" t="s">
        <v>17</v>
      </c>
      <c r="E982" s="5">
        <v>0</v>
      </c>
      <c r="F982" s="5">
        <v>6481.72</v>
      </c>
    </row>
    <row r="983" hidden="1" customHeight="1" spans="1:6">
      <c r="A983" s="6">
        <v>42947</v>
      </c>
      <c r="B983" s="7" t="s">
        <v>100</v>
      </c>
      <c r="C983" s="7" t="s">
        <v>336</v>
      </c>
      <c r="D983" s="7" t="s">
        <v>21</v>
      </c>
      <c r="E983" s="5">
        <v>3000.73</v>
      </c>
      <c r="F983" s="5">
        <v>0</v>
      </c>
    </row>
    <row r="984" hidden="1" customHeight="1" spans="1:6">
      <c r="A984" s="6">
        <f>A983</f>
        <v>42947</v>
      </c>
      <c r="B984" s="7" t="str">
        <f>B983</f>
        <v>20</v>
      </c>
      <c r="C984" s="7" t="str">
        <f>C983</f>
        <v>预付2%税金（150036.49元）</v>
      </c>
      <c r="D984" s="7" t="s">
        <v>17</v>
      </c>
      <c r="E984" s="5">
        <v>0</v>
      </c>
      <c r="F984" s="5">
        <v>3000.73</v>
      </c>
    </row>
    <row r="985" hidden="1" customHeight="1" spans="1:6">
      <c r="A985" s="6">
        <v>42947</v>
      </c>
      <c r="B985" s="7" t="s">
        <v>101</v>
      </c>
      <c r="C985" s="7" t="s">
        <v>337</v>
      </c>
      <c r="D985" s="7" t="s">
        <v>86</v>
      </c>
      <c r="E985" s="5">
        <v>357.87</v>
      </c>
      <c r="F985" s="5">
        <v>0</v>
      </c>
    </row>
    <row r="986" hidden="1" customHeight="1" spans="1:6">
      <c r="A986" s="6">
        <f t="shared" ref="A986:C991" si="171">A985</f>
        <v>42947</v>
      </c>
      <c r="B986" s="7" t="str">
        <f t="shared" si="171"/>
        <v>21</v>
      </c>
      <c r="C986" s="7" t="str">
        <f t="shared" si="171"/>
        <v>计提150036.49元营业税金</v>
      </c>
      <c r="D986" s="7" t="s">
        <v>91</v>
      </c>
      <c r="E986" s="5">
        <v>600.15</v>
      </c>
      <c r="F986" s="5">
        <v>0</v>
      </c>
    </row>
    <row r="987" hidden="1" customHeight="1" spans="1:6">
      <c r="A987" s="6">
        <f t="shared" si="171"/>
        <v>42947</v>
      </c>
      <c r="B987" s="7" t="str">
        <f t="shared" si="171"/>
        <v>21</v>
      </c>
      <c r="C987" s="7" t="str">
        <f t="shared" si="171"/>
        <v>计提150036.49元营业税金</v>
      </c>
      <c r="D987" s="7" t="s">
        <v>87</v>
      </c>
      <c r="E987" s="5">
        <v>0</v>
      </c>
      <c r="F987" s="5">
        <v>150.04</v>
      </c>
    </row>
    <row r="988" hidden="1" customHeight="1" spans="1:6">
      <c r="A988" s="6">
        <f t="shared" si="171"/>
        <v>42947</v>
      </c>
      <c r="B988" s="7" t="str">
        <f t="shared" si="171"/>
        <v>21</v>
      </c>
      <c r="C988" s="7" t="str">
        <f t="shared" si="171"/>
        <v>计提150036.49元营业税金</v>
      </c>
      <c r="D988" s="7" t="s">
        <v>88</v>
      </c>
      <c r="E988" s="5">
        <v>0</v>
      </c>
      <c r="F988" s="5">
        <v>90.02</v>
      </c>
    </row>
    <row r="989" hidden="1" customHeight="1" spans="1:6">
      <c r="A989" s="6">
        <f t="shared" si="171"/>
        <v>42947</v>
      </c>
      <c r="B989" s="7" t="str">
        <f t="shared" si="171"/>
        <v>21</v>
      </c>
      <c r="C989" s="7" t="str">
        <f t="shared" si="171"/>
        <v>计提150036.49元营业税金</v>
      </c>
      <c r="D989" s="7" t="s">
        <v>89</v>
      </c>
      <c r="E989" s="5">
        <v>0</v>
      </c>
      <c r="F989" s="5">
        <v>60.01</v>
      </c>
    </row>
    <row r="990" hidden="1" customHeight="1" spans="1:6">
      <c r="A990" s="6">
        <f t="shared" si="171"/>
        <v>42947</v>
      </c>
      <c r="B990" s="7" t="str">
        <f t="shared" si="171"/>
        <v>21</v>
      </c>
      <c r="C990" s="7" t="str">
        <f t="shared" si="171"/>
        <v>计提150036.49元营业税金</v>
      </c>
      <c r="D990" s="7" t="s">
        <v>224</v>
      </c>
      <c r="E990" s="5">
        <v>0</v>
      </c>
      <c r="F990" s="5">
        <v>57.8</v>
      </c>
    </row>
    <row r="991" hidden="1" customHeight="1" spans="1:6">
      <c r="A991" s="6">
        <f t="shared" si="171"/>
        <v>42947</v>
      </c>
      <c r="B991" s="7" t="str">
        <f t="shared" si="171"/>
        <v>21</v>
      </c>
      <c r="C991" s="7" t="str">
        <f t="shared" si="171"/>
        <v>计提150036.49元营业税金</v>
      </c>
      <c r="D991" s="7" t="s">
        <v>91</v>
      </c>
      <c r="E991" s="5">
        <v>0</v>
      </c>
      <c r="F991" s="5">
        <v>600.15</v>
      </c>
    </row>
    <row r="992" hidden="1" customHeight="1" spans="1:6">
      <c r="A992" s="6">
        <f>A991</f>
        <v>42947</v>
      </c>
      <c r="B992" s="7" t="str">
        <f>B991</f>
        <v>21</v>
      </c>
      <c r="C992" s="7" t="s">
        <v>288</v>
      </c>
      <c r="D992" s="7" t="s">
        <v>88</v>
      </c>
      <c r="E992" s="5">
        <v>90.02</v>
      </c>
      <c r="F992" s="5">
        <v>0</v>
      </c>
    </row>
    <row r="993" hidden="1" customHeight="1" spans="1:6">
      <c r="A993" s="6">
        <f t="shared" ref="A993:C997" si="172">A992</f>
        <v>42947</v>
      </c>
      <c r="B993" s="7" t="str">
        <f t="shared" si="172"/>
        <v>21</v>
      </c>
      <c r="C993" s="7" t="str">
        <f t="shared" si="172"/>
        <v>缴纳税金</v>
      </c>
      <c r="D993" s="7" t="s">
        <v>91</v>
      </c>
      <c r="E993" s="5">
        <v>600.15</v>
      </c>
      <c r="F993" s="5">
        <v>0</v>
      </c>
    </row>
    <row r="994" hidden="1" customHeight="1" spans="1:6">
      <c r="A994" s="6">
        <f t="shared" si="172"/>
        <v>42947</v>
      </c>
      <c r="B994" s="7" t="str">
        <f t="shared" si="172"/>
        <v>21</v>
      </c>
      <c r="C994" s="7" t="str">
        <f t="shared" si="172"/>
        <v>缴纳税金</v>
      </c>
      <c r="D994" s="7" t="s">
        <v>89</v>
      </c>
      <c r="E994" s="5">
        <v>60.01</v>
      </c>
      <c r="F994" s="5">
        <v>0</v>
      </c>
    </row>
    <row r="995" hidden="1" customHeight="1" spans="1:6">
      <c r="A995" s="6">
        <f t="shared" si="172"/>
        <v>42947</v>
      </c>
      <c r="B995" s="7" t="str">
        <f t="shared" si="172"/>
        <v>21</v>
      </c>
      <c r="C995" s="7" t="str">
        <f t="shared" si="172"/>
        <v>缴纳税金</v>
      </c>
      <c r="D995" s="7" t="s">
        <v>87</v>
      </c>
      <c r="E995" s="5">
        <v>150.04</v>
      </c>
      <c r="F995" s="5">
        <v>0</v>
      </c>
    </row>
    <row r="996" hidden="1" customHeight="1" spans="1:6">
      <c r="A996" s="6">
        <f t="shared" si="172"/>
        <v>42947</v>
      </c>
      <c r="B996" s="7" t="str">
        <f t="shared" si="172"/>
        <v>21</v>
      </c>
      <c r="C996" s="7" t="str">
        <f t="shared" si="172"/>
        <v>缴纳税金</v>
      </c>
      <c r="D996" s="7" t="s">
        <v>224</v>
      </c>
      <c r="E996" s="5">
        <v>57.8</v>
      </c>
      <c r="F996" s="5">
        <v>0</v>
      </c>
    </row>
    <row r="997" hidden="1" customHeight="1" spans="1:6">
      <c r="A997" s="6">
        <f t="shared" si="172"/>
        <v>42947</v>
      </c>
      <c r="B997" s="7" t="str">
        <f t="shared" si="172"/>
        <v>21</v>
      </c>
      <c r="C997" s="7" t="str">
        <f t="shared" si="172"/>
        <v>缴纳税金</v>
      </c>
      <c r="D997" s="7" t="s">
        <v>17</v>
      </c>
      <c r="E997" s="5">
        <v>0</v>
      </c>
      <c r="F997" s="5">
        <v>958.02</v>
      </c>
    </row>
    <row r="998" hidden="1" customHeight="1" spans="1:6">
      <c r="A998" s="6">
        <v>42947</v>
      </c>
      <c r="B998" s="7" t="s">
        <v>102</v>
      </c>
      <c r="C998" s="7" t="s">
        <v>338</v>
      </c>
      <c r="D998" s="7" t="s">
        <v>21</v>
      </c>
      <c r="E998" s="5">
        <v>3273.21</v>
      </c>
      <c r="F998" s="5">
        <v>0</v>
      </c>
    </row>
    <row r="999" hidden="1" customHeight="1" spans="1:6">
      <c r="A999" s="6">
        <f>A998</f>
        <v>42947</v>
      </c>
      <c r="B999" s="7" t="str">
        <f>B998</f>
        <v>22</v>
      </c>
      <c r="C999" s="7" t="str">
        <f>C998</f>
        <v>预付3%税金（97087.38+12019.70元）</v>
      </c>
      <c r="D999" s="7" t="s">
        <v>17</v>
      </c>
      <c r="E999" s="5">
        <v>0</v>
      </c>
      <c r="F999" s="5">
        <v>3273.21</v>
      </c>
    </row>
    <row r="1000" hidden="1" customHeight="1" spans="1:6">
      <c r="A1000" s="6">
        <v>42947</v>
      </c>
      <c r="B1000" s="7" t="s">
        <v>103</v>
      </c>
      <c r="C1000" s="7" t="s">
        <v>339</v>
      </c>
      <c r="D1000" s="7" t="s">
        <v>21</v>
      </c>
      <c r="E1000" s="5">
        <v>23130.2</v>
      </c>
      <c r="F1000" s="5">
        <v>0</v>
      </c>
    </row>
    <row r="1001" hidden="1" customHeight="1" spans="1:6">
      <c r="A1001" s="6">
        <f>A1000</f>
        <v>42947</v>
      </c>
      <c r="B1001" s="7" t="str">
        <f>B1000</f>
        <v>23</v>
      </c>
      <c r="C1001" s="7" t="str">
        <f>C1000</f>
        <v>预付3%税金（771006.74元）</v>
      </c>
      <c r="D1001" s="7" t="s">
        <v>17</v>
      </c>
      <c r="E1001" s="5">
        <v>0</v>
      </c>
      <c r="F1001" s="5">
        <v>23130.2</v>
      </c>
    </row>
    <row r="1002" hidden="1" customHeight="1" spans="1:6">
      <c r="A1002" s="6">
        <v>42947</v>
      </c>
      <c r="B1002" s="7" t="s">
        <v>104</v>
      </c>
      <c r="C1002" s="7" t="s">
        <v>340</v>
      </c>
      <c r="D1002" s="7" t="s">
        <v>86</v>
      </c>
      <c r="E1002" s="5">
        <v>3013.82</v>
      </c>
      <c r="F1002" s="5">
        <v>0</v>
      </c>
    </row>
    <row r="1003" hidden="1" customHeight="1" spans="1:6">
      <c r="A1003" s="6">
        <f t="shared" ref="A1003:C1008" si="173">A1002</f>
        <v>42947</v>
      </c>
      <c r="B1003" s="7" t="str">
        <f t="shared" si="173"/>
        <v>24</v>
      </c>
      <c r="C1003" s="7" t="str">
        <f t="shared" si="173"/>
        <v>计提771006.74元营业税金</v>
      </c>
      <c r="D1003" s="7" t="s">
        <v>90</v>
      </c>
      <c r="E1003" s="5">
        <v>3084.03</v>
      </c>
      <c r="F1003" s="5">
        <v>0</v>
      </c>
    </row>
    <row r="1004" hidden="1" customHeight="1" spans="1:6">
      <c r="A1004" s="6">
        <f t="shared" si="173"/>
        <v>42947</v>
      </c>
      <c r="B1004" s="7" t="str">
        <f t="shared" si="173"/>
        <v>24</v>
      </c>
      <c r="C1004" s="7" t="str">
        <f t="shared" si="173"/>
        <v>计提771006.74元营业税金</v>
      </c>
      <c r="D1004" s="7" t="s">
        <v>89</v>
      </c>
      <c r="E1004" s="5">
        <v>0</v>
      </c>
      <c r="F1004" s="5">
        <v>462.6</v>
      </c>
    </row>
    <row r="1005" hidden="1" customHeight="1" spans="1:6">
      <c r="A1005" s="6">
        <f t="shared" si="173"/>
        <v>42947</v>
      </c>
      <c r="B1005" s="7" t="str">
        <f t="shared" si="173"/>
        <v>24</v>
      </c>
      <c r="C1005" s="7" t="str">
        <f t="shared" si="173"/>
        <v>计提771006.74元营业税金</v>
      </c>
      <c r="D1005" s="7" t="s">
        <v>91</v>
      </c>
      <c r="E1005" s="5">
        <v>0</v>
      </c>
      <c r="F1005" s="5">
        <v>3084.03</v>
      </c>
    </row>
    <row r="1006" hidden="1" customHeight="1" spans="1:6">
      <c r="A1006" s="6">
        <f t="shared" si="173"/>
        <v>42947</v>
      </c>
      <c r="B1006" s="7" t="str">
        <f t="shared" si="173"/>
        <v>24</v>
      </c>
      <c r="C1006" s="7" t="str">
        <f t="shared" si="173"/>
        <v>计提771006.74元营业税金</v>
      </c>
      <c r="D1006" s="7" t="s">
        <v>88</v>
      </c>
      <c r="E1006" s="5">
        <v>0</v>
      </c>
      <c r="F1006" s="5">
        <v>693.91</v>
      </c>
    </row>
    <row r="1007" hidden="1" customHeight="1" spans="1:6">
      <c r="A1007" s="6">
        <f t="shared" si="173"/>
        <v>42947</v>
      </c>
      <c r="B1007" s="7" t="str">
        <f t="shared" si="173"/>
        <v>24</v>
      </c>
      <c r="C1007" s="7" t="str">
        <f t="shared" si="173"/>
        <v>计提771006.74元营业税金</v>
      </c>
      <c r="D1007" s="7" t="s">
        <v>224</v>
      </c>
      <c r="E1007" s="5">
        <v>0</v>
      </c>
      <c r="F1007" s="5">
        <v>238.2</v>
      </c>
    </row>
    <row r="1008" hidden="1" customHeight="1" spans="1:6">
      <c r="A1008" s="6">
        <f t="shared" si="173"/>
        <v>42947</v>
      </c>
      <c r="B1008" s="7" t="str">
        <f t="shared" si="173"/>
        <v>24</v>
      </c>
      <c r="C1008" s="7" t="str">
        <f t="shared" si="173"/>
        <v>计提771006.74元营业税金</v>
      </c>
      <c r="D1008" s="7" t="s">
        <v>87</v>
      </c>
      <c r="E1008" s="5">
        <v>0</v>
      </c>
      <c r="F1008" s="5">
        <v>1619.11</v>
      </c>
    </row>
    <row r="1009" hidden="1" customHeight="1" spans="1:6">
      <c r="A1009" s="6">
        <v>42947</v>
      </c>
      <c r="B1009" s="7" t="s">
        <v>105</v>
      </c>
      <c r="C1009" s="7" t="s">
        <v>288</v>
      </c>
      <c r="D1009" s="7" t="s">
        <v>89</v>
      </c>
      <c r="E1009" s="5">
        <v>462.6</v>
      </c>
      <c r="F1009" s="5">
        <v>0</v>
      </c>
    </row>
    <row r="1010" hidden="1" customHeight="1" spans="1:6">
      <c r="A1010" s="6">
        <f t="shared" ref="A1010:C1014" si="174">A1009</f>
        <v>42947</v>
      </c>
      <c r="B1010" s="7" t="str">
        <f t="shared" si="174"/>
        <v>25</v>
      </c>
      <c r="C1010" s="7" t="str">
        <f t="shared" si="174"/>
        <v>缴纳税金</v>
      </c>
      <c r="D1010" s="7" t="s">
        <v>91</v>
      </c>
      <c r="E1010" s="5">
        <v>3084.03</v>
      </c>
      <c r="F1010" s="5">
        <v>0</v>
      </c>
    </row>
    <row r="1011" hidden="1" customHeight="1" spans="1:6">
      <c r="A1011" s="6">
        <f t="shared" si="174"/>
        <v>42947</v>
      </c>
      <c r="B1011" s="7" t="str">
        <f t="shared" si="174"/>
        <v>25</v>
      </c>
      <c r="C1011" s="7" t="str">
        <f t="shared" si="174"/>
        <v>缴纳税金</v>
      </c>
      <c r="D1011" s="7" t="s">
        <v>88</v>
      </c>
      <c r="E1011" s="5">
        <v>693.91</v>
      </c>
      <c r="F1011" s="5">
        <v>0</v>
      </c>
    </row>
    <row r="1012" hidden="1" customHeight="1" spans="1:6">
      <c r="A1012" s="6">
        <f t="shared" si="174"/>
        <v>42947</v>
      </c>
      <c r="B1012" s="7" t="str">
        <f t="shared" si="174"/>
        <v>25</v>
      </c>
      <c r="C1012" s="7" t="str">
        <f t="shared" si="174"/>
        <v>缴纳税金</v>
      </c>
      <c r="D1012" s="7" t="s">
        <v>224</v>
      </c>
      <c r="E1012" s="5">
        <v>238.2</v>
      </c>
      <c r="F1012" s="5">
        <v>0</v>
      </c>
    </row>
    <row r="1013" hidden="1" customHeight="1" spans="1:6">
      <c r="A1013" s="6">
        <f t="shared" si="174"/>
        <v>42947</v>
      </c>
      <c r="B1013" s="7" t="str">
        <f t="shared" si="174"/>
        <v>25</v>
      </c>
      <c r="C1013" s="7" t="str">
        <f t="shared" si="174"/>
        <v>缴纳税金</v>
      </c>
      <c r="D1013" s="7" t="s">
        <v>87</v>
      </c>
      <c r="E1013" s="5">
        <v>1619.11</v>
      </c>
      <c r="F1013" s="5">
        <v>0</v>
      </c>
    </row>
    <row r="1014" hidden="1" customHeight="1" spans="1:6">
      <c r="A1014" s="6">
        <f t="shared" si="174"/>
        <v>42947</v>
      </c>
      <c r="B1014" s="7" t="str">
        <f t="shared" si="174"/>
        <v>25</v>
      </c>
      <c r="C1014" s="7" t="str">
        <f t="shared" si="174"/>
        <v>缴纳税金</v>
      </c>
      <c r="D1014" s="7" t="s">
        <v>17</v>
      </c>
      <c r="E1014" s="5">
        <v>0</v>
      </c>
      <c r="F1014" s="5">
        <v>6097.85</v>
      </c>
    </row>
    <row r="1015" hidden="1" customHeight="1" spans="1:6">
      <c r="A1015" s="6">
        <v>42947</v>
      </c>
      <c r="B1015" s="7" t="s">
        <v>106</v>
      </c>
      <c r="C1015" s="7" t="s">
        <v>341</v>
      </c>
      <c r="D1015" s="7" t="s">
        <v>211</v>
      </c>
      <c r="E1015" s="5">
        <v>945.27</v>
      </c>
      <c r="F1015" s="5">
        <v>0</v>
      </c>
    </row>
    <row r="1016" hidden="1" customHeight="1" spans="1:6">
      <c r="A1016" s="6">
        <f t="shared" ref="A1016:C1018" si="175">A1015</f>
        <v>42947</v>
      </c>
      <c r="B1016" s="7" t="str">
        <f t="shared" si="175"/>
        <v>26</v>
      </c>
      <c r="C1016" s="7" t="str">
        <f t="shared" si="175"/>
        <v>缴纳7月社保费</v>
      </c>
      <c r="D1016" s="7" t="s">
        <v>46</v>
      </c>
      <c r="E1016" s="5">
        <v>12729.2</v>
      </c>
      <c r="F1016" s="5">
        <v>0</v>
      </c>
    </row>
    <row r="1017" hidden="1" customHeight="1" spans="1:6">
      <c r="A1017" s="6">
        <f t="shared" si="175"/>
        <v>42947</v>
      </c>
      <c r="B1017" s="7" t="str">
        <f t="shared" si="175"/>
        <v>26</v>
      </c>
      <c r="C1017" s="7" t="str">
        <f t="shared" si="175"/>
        <v>缴纳7月社保费</v>
      </c>
      <c r="D1017" s="7" t="s">
        <v>47</v>
      </c>
      <c r="E1017" s="5">
        <v>5531.5</v>
      </c>
      <c r="F1017" s="5">
        <v>0</v>
      </c>
    </row>
    <row r="1018" hidden="1" customHeight="1" spans="1:6">
      <c r="A1018" s="6">
        <f t="shared" si="175"/>
        <v>42947</v>
      </c>
      <c r="B1018" s="7" t="str">
        <f t="shared" si="175"/>
        <v>26</v>
      </c>
      <c r="C1018" s="7" t="str">
        <f t="shared" si="175"/>
        <v>缴纳7月社保费</v>
      </c>
      <c r="D1018" s="7" t="s">
        <v>18</v>
      </c>
      <c r="E1018" s="5">
        <v>0</v>
      </c>
      <c r="F1018" s="5">
        <v>19205.97</v>
      </c>
    </row>
    <row r="1019" hidden="1" customHeight="1" spans="1:6">
      <c r="A1019" s="6">
        <v>42947</v>
      </c>
      <c r="B1019" s="7" t="s">
        <v>107</v>
      </c>
      <c r="C1019" s="7" t="s">
        <v>342</v>
      </c>
      <c r="D1019" s="7" t="s">
        <v>36</v>
      </c>
      <c r="E1019" s="5">
        <v>4723.52</v>
      </c>
      <c r="F1019" s="5">
        <v>0</v>
      </c>
    </row>
    <row r="1020" hidden="1" customHeight="1" spans="1:6">
      <c r="A1020" s="6">
        <f>A1019</f>
        <v>42947</v>
      </c>
      <c r="B1020" s="7" t="str">
        <f>B1019</f>
        <v>27</v>
      </c>
      <c r="C1020" s="7" t="str">
        <f>C1019</f>
        <v>缴纳2季度企业所得税</v>
      </c>
      <c r="D1020" s="7" t="s">
        <v>18</v>
      </c>
      <c r="E1020" s="5">
        <v>0</v>
      </c>
      <c r="F1020" s="5">
        <v>4723.52</v>
      </c>
    </row>
    <row r="1021" hidden="1" customHeight="1" spans="1:6">
      <c r="A1021" s="6">
        <v>42947</v>
      </c>
      <c r="B1021" s="7" t="s">
        <v>108</v>
      </c>
      <c r="C1021" s="7" t="s">
        <v>343</v>
      </c>
      <c r="D1021" s="7" t="s">
        <v>87</v>
      </c>
      <c r="E1021" s="5">
        <v>19.23</v>
      </c>
      <c r="F1021" s="5">
        <v>0</v>
      </c>
    </row>
    <row r="1022" hidden="1" customHeight="1" spans="1:6">
      <c r="A1022" s="6">
        <f t="shared" ref="A1022:C1025" si="176">A1021</f>
        <v>42947</v>
      </c>
      <c r="B1022" s="7" t="str">
        <f t="shared" si="176"/>
        <v>28</v>
      </c>
      <c r="C1022" s="7" t="str">
        <f t="shared" si="176"/>
        <v>缴纳6月各项税金</v>
      </c>
      <c r="D1022" s="7" t="s">
        <v>89</v>
      </c>
      <c r="E1022" s="5">
        <v>5.49</v>
      </c>
      <c r="F1022" s="5">
        <v>0</v>
      </c>
    </row>
    <row r="1023" hidden="1" customHeight="1" spans="1:6">
      <c r="A1023" s="6">
        <f t="shared" si="176"/>
        <v>42947</v>
      </c>
      <c r="B1023" s="7" t="str">
        <f t="shared" si="176"/>
        <v>28</v>
      </c>
      <c r="C1023" s="7" t="str">
        <f t="shared" si="176"/>
        <v>缴纳6月各项税金</v>
      </c>
      <c r="D1023" s="7" t="s">
        <v>88</v>
      </c>
      <c r="E1023" s="5">
        <v>8.24</v>
      </c>
      <c r="F1023" s="5">
        <v>0</v>
      </c>
    </row>
    <row r="1024" hidden="1" customHeight="1" spans="1:6">
      <c r="A1024" s="6">
        <f t="shared" si="176"/>
        <v>42947</v>
      </c>
      <c r="B1024" s="7" t="str">
        <f t="shared" si="176"/>
        <v>28</v>
      </c>
      <c r="C1024" s="7" t="str">
        <f t="shared" si="176"/>
        <v>缴纳6月各项税金</v>
      </c>
      <c r="D1024" s="7" t="s">
        <v>21</v>
      </c>
      <c r="E1024" s="5">
        <v>274.66</v>
      </c>
      <c r="F1024" s="5">
        <v>0</v>
      </c>
    </row>
    <row r="1025" hidden="1" customHeight="1" spans="1:6">
      <c r="A1025" s="6">
        <f t="shared" si="176"/>
        <v>42947</v>
      </c>
      <c r="B1025" s="7" t="str">
        <f t="shared" si="176"/>
        <v>28</v>
      </c>
      <c r="C1025" s="7" t="str">
        <f t="shared" si="176"/>
        <v>缴纳6月各项税金</v>
      </c>
      <c r="D1025" s="7" t="s">
        <v>18</v>
      </c>
      <c r="E1025" s="5">
        <v>0</v>
      </c>
      <c r="F1025" s="5">
        <v>307.62</v>
      </c>
    </row>
    <row r="1026" hidden="1" customHeight="1" spans="1:6">
      <c r="A1026" s="6">
        <v>42947</v>
      </c>
      <c r="B1026" s="7" t="s">
        <v>109</v>
      </c>
      <c r="C1026" s="7" t="s">
        <v>23</v>
      </c>
      <c r="D1026" s="7" t="s">
        <v>18</v>
      </c>
      <c r="E1026" s="5">
        <v>2649146.12</v>
      </c>
      <c r="F1026" s="5">
        <v>0</v>
      </c>
    </row>
    <row r="1027" hidden="1" customHeight="1" spans="1:6">
      <c r="A1027" s="6">
        <f t="shared" ref="A1027:A1042" si="177">A1026</f>
        <v>42947</v>
      </c>
      <c r="B1027" s="7" t="str">
        <f t="shared" ref="B1027:B1042" si="178">B1026</f>
        <v>29</v>
      </c>
      <c r="C1027" s="7" t="str">
        <f t="shared" ref="C1027:C1042" si="179">C1026</f>
        <v>收款</v>
      </c>
      <c r="D1027" s="7" t="s">
        <v>264</v>
      </c>
      <c r="E1027" s="5">
        <v>0</v>
      </c>
      <c r="F1027" s="5">
        <v>25588.16</v>
      </c>
    </row>
    <row r="1028" hidden="1" customHeight="1" spans="1:6">
      <c r="A1028" s="6">
        <f t="shared" si="177"/>
        <v>42947</v>
      </c>
      <c r="B1028" s="7" t="str">
        <f t="shared" si="178"/>
        <v>29</v>
      </c>
      <c r="C1028" s="7" t="str">
        <f t="shared" si="179"/>
        <v>收款</v>
      </c>
      <c r="D1028" s="7" t="s">
        <v>309</v>
      </c>
      <c r="E1028" s="5">
        <v>0</v>
      </c>
      <c r="F1028" s="5">
        <v>28457.07</v>
      </c>
    </row>
    <row r="1029" hidden="1" customHeight="1" spans="1:6">
      <c r="A1029" s="6">
        <f t="shared" si="177"/>
        <v>42947</v>
      </c>
      <c r="B1029" s="7" t="str">
        <f t="shared" si="178"/>
        <v>29</v>
      </c>
      <c r="C1029" s="7" t="str">
        <f t="shared" si="179"/>
        <v>收款</v>
      </c>
      <c r="D1029" s="7" t="s">
        <v>344</v>
      </c>
      <c r="E1029" s="5">
        <v>0</v>
      </c>
      <c r="F1029" s="5">
        <v>9890</v>
      </c>
    </row>
    <row r="1030" hidden="1" customHeight="1" spans="1:6">
      <c r="A1030" s="6">
        <f t="shared" si="177"/>
        <v>42947</v>
      </c>
      <c r="B1030" s="7" t="str">
        <f t="shared" si="178"/>
        <v>29</v>
      </c>
      <c r="C1030" s="7" t="str">
        <f t="shared" si="179"/>
        <v>收款</v>
      </c>
      <c r="D1030" s="7" t="s">
        <v>345</v>
      </c>
      <c r="E1030" s="5">
        <v>0</v>
      </c>
      <c r="F1030" s="5">
        <v>103389</v>
      </c>
    </row>
    <row r="1031" hidden="1" customHeight="1" spans="1:6">
      <c r="A1031" s="6">
        <f t="shared" si="177"/>
        <v>42947</v>
      </c>
      <c r="B1031" s="7" t="str">
        <f t="shared" si="178"/>
        <v>29</v>
      </c>
      <c r="C1031" s="7" t="str">
        <f t="shared" si="179"/>
        <v>收款</v>
      </c>
      <c r="D1031" s="7" t="s">
        <v>346</v>
      </c>
      <c r="E1031" s="5">
        <v>0</v>
      </c>
      <c r="F1031" s="5">
        <v>26176.02</v>
      </c>
    </row>
    <row r="1032" hidden="1" customHeight="1" spans="1:6">
      <c r="A1032" s="6">
        <f t="shared" si="177"/>
        <v>42947</v>
      </c>
      <c r="B1032" s="7" t="str">
        <f t="shared" si="178"/>
        <v>29</v>
      </c>
      <c r="C1032" s="7" t="str">
        <f t="shared" si="179"/>
        <v>收款</v>
      </c>
      <c r="D1032" s="7" t="s">
        <v>316</v>
      </c>
      <c r="E1032" s="5">
        <v>0</v>
      </c>
      <c r="F1032" s="5">
        <v>430103.79</v>
      </c>
    </row>
    <row r="1033" hidden="1" customHeight="1" spans="1:6">
      <c r="A1033" s="6">
        <f t="shared" si="177"/>
        <v>42947</v>
      </c>
      <c r="B1033" s="7" t="str">
        <f t="shared" si="178"/>
        <v>29</v>
      </c>
      <c r="C1033" s="7" t="str">
        <f t="shared" si="179"/>
        <v>收款</v>
      </c>
      <c r="D1033" s="7" t="s">
        <v>263</v>
      </c>
      <c r="E1033" s="5">
        <v>0</v>
      </c>
      <c r="F1033" s="5">
        <v>56500.8</v>
      </c>
    </row>
    <row r="1034" hidden="1" customHeight="1" spans="1:6">
      <c r="A1034" s="6">
        <f t="shared" si="177"/>
        <v>42947</v>
      </c>
      <c r="B1034" s="7" t="str">
        <f t="shared" si="178"/>
        <v>29</v>
      </c>
      <c r="C1034" s="7" t="str">
        <f t="shared" si="179"/>
        <v>收款</v>
      </c>
      <c r="D1034" s="7" t="s">
        <v>317</v>
      </c>
      <c r="E1034" s="5">
        <v>0</v>
      </c>
      <c r="F1034" s="5">
        <v>20930.94</v>
      </c>
    </row>
    <row r="1035" hidden="1" customHeight="1" spans="1:6">
      <c r="A1035" s="6">
        <f t="shared" si="177"/>
        <v>42947</v>
      </c>
      <c r="B1035" s="7" t="str">
        <f t="shared" si="178"/>
        <v>29</v>
      </c>
      <c r="C1035" s="7" t="str">
        <f t="shared" si="179"/>
        <v>收款</v>
      </c>
      <c r="D1035" s="7" t="s">
        <v>296</v>
      </c>
      <c r="E1035" s="5">
        <v>0</v>
      </c>
      <c r="F1035" s="5">
        <v>572905.8</v>
      </c>
    </row>
    <row r="1036" hidden="1" customHeight="1" spans="1:6">
      <c r="A1036" s="6">
        <f t="shared" si="177"/>
        <v>42947</v>
      </c>
      <c r="B1036" s="7" t="str">
        <f t="shared" si="178"/>
        <v>29</v>
      </c>
      <c r="C1036" s="7" t="str">
        <f t="shared" si="179"/>
        <v>收款</v>
      </c>
      <c r="D1036" s="7" t="s">
        <v>267</v>
      </c>
      <c r="E1036" s="5">
        <v>0</v>
      </c>
      <c r="F1036" s="5">
        <v>5643.52</v>
      </c>
    </row>
    <row r="1037" hidden="1" customHeight="1" spans="1:6">
      <c r="A1037" s="6">
        <f t="shared" si="177"/>
        <v>42947</v>
      </c>
      <c r="B1037" s="7" t="str">
        <f t="shared" si="178"/>
        <v>29</v>
      </c>
      <c r="C1037" s="7" t="str">
        <f t="shared" si="179"/>
        <v>收款</v>
      </c>
      <c r="D1037" s="7" t="s">
        <v>261</v>
      </c>
      <c r="E1037" s="5">
        <v>0</v>
      </c>
      <c r="F1037" s="5">
        <v>534821.08</v>
      </c>
    </row>
    <row r="1038" hidden="1" customHeight="1" spans="1:6">
      <c r="A1038" s="6">
        <f t="shared" si="177"/>
        <v>42947</v>
      </c>
      <c r="B1038" s="7" t="str">
        <f t="shared" si="178"/>
        <v>29</v>
      </c>
      <c r="C1038" s="7" t="str">
        <f t="shared" si="179"/>
        <v>收款</v>
      </c>
      <c r="D1038" s="7" t="s">
        <v>9</v>
      </c>
      <c r="E1038" s="5">
        <v>0</v>
      </c>
      <c r="F1038" s="5">
        <v>794136.93</v>
      </c>
    </row>
    <row r="1039" hidden="1" customHeight="1" spans="1:6">
      <c r="A1039" s="6">
        <f t="shared" si="177"/>
        <v>42947</v>
      </c>
      <c r="B1039" s="7" t="str">
        <f t="shared" si="178"/>
        <v>29</v>
      </c>
      <c r="C1039" s="7" t="str">
        <f t="shared" si="179"/>
        <v>收款</v>
      </c>
      <c r="D1039" s="7" t="s">
        <v>308</v>
      </c>
      <c r="E1039" s="5">
        <v>0</v>
      </c>
      <c r="F1039" s="5">
        <v>7973</v>
      </c>
    </row>
    <row r="1040" hidden="1" customHeight="1" spans="1:6">
      <c r="A1040" s="6">
        <f t="shared" si="177"/>
        <v>42947</v>
      </c>
      <c r="B1040" s="7" t="str">
        <f t="shared" si="178"/>
        <v>29</v>
      </c>
      <c r="C1040" s="7" t="str">
        <f t="shared" si="179"/>
        <v>收款</v>
      </c>
      <c r="D1040" s="7" t="s">
        <v>303</v>
      </c>
      <c r="E1040" s="5">
        <v>0</v>
      </c>
      <c r="F1040" s="5">
        <v>15000</v>
      </c>
    </row>
    <row r="1041" hidden="1" customHeight="1" spans="1:6">
      <c r="A1041" s="6">
        <f t="shared" si="177"/>
        <v>42947</v>
      </c>
      <c r="B1041" s="7" t="str">
        <f t="shared" si="178"/>
        <v>29</v>
      </c>
      <c r="C1041" s="7" t="str">
        <f t="shared" si="179"/>
        <v>收款</v>
      </c>
      <c r="D1041" s="7" t="s">
        <v>347</v>
      </c>
      <c r="E1041" s="5">
        <v>0</v>
      </c>
      <c r="F1041" s="5">
        <v>12000</v>
      </c>
    </row>
    <row r="1042" hidden="1" customHeight="1" spans="1:6">
      <c r="A1042" s="6">
        <f t="shared" si="177"/>
        <v>42947</v>
      </c>
      <c r="B1042" s="7" t="str">
        <f t="shared" si="178"/>
        <v>29</v>
      </c>
      <c r="C1042" s="7" t="str">
        <f t="shared" si="179"/>
        <v>收款</v>
      </c>
      <c r="D1042" s="7" t="s">
        <v>298</v>
      </c>
      <c r="E1042" s="5">
        <v>0</v>
      </c>
      <c r="F1042" s="5">
        <v>5630.01</v>
      </c>
    </row>
    <row r="1043" hidden="1" customHeight="1" spans="1:6">
      <c r="A1043" s="6">
        <v>42947</v>
      </c>
      <c r="B1043" s="7" t="s">
        <v>110</v>
      </c>
      <c r="C1043" s="7" t="s">
        <v>283</v>
      </c>
      <c r="D1043" s="7" t="s">
        <v>18</v>
      </c>
      <c r="E1043" s="5">
        <v>99000</v>
      </c>
      <c r="F1043" s="5">
        <v>0</v>
      </c>
    </row>
    <row r="1044" hidden="1" customHeight="1" spans="1:6">
      <c r="A1044" s="6">
        <f t="shared" ref="A1044:C1045" si="180">A1043</f>
        <v>42947</v>
      </c>
      <c r="B1044" s="7" t="str">
        <f t="shared" si="180"/>
        <v>30</v>
      </c>
      <c r="C1044" s="7" t="str">
        <f t="shared" si="180"/>
        <v>还款</v>
      </c>
      <c r="D1044" s="7" t="s">
        <v>302</v>
      </c>
      <c r="E1044" s="5">
        <v>0</v>
      </c>
      <c r="F1044" s="5">
        <v>9000</v>
      </c>
    </row>
    <row r="1045" hidden="1" customHeight="1" spans="1:6">
      <c r="A1045" s="6">
        <f t="shared" si="180"/>
        <v>42947</v>
      </c>
      <c r="B1045" s="7" t="str">
        <f t="shared" si="180"/>
        <v>30</v>
      </c>
      <c r="C1045" s="7" t="str">
        <f t="shared" si="180"/>
        <v>还款</v>
      </c>
      <c r="D1045" s="7" t="s">
        <v>147</v>
      </c>
      <c r="E1045" s="5">
        <v>0</v>
      </c>
      <c r="F1045" s="5">
        <v>90000</v>
      </c>
    </row>
    <row r="1046" hidden="1" customHeight="1" spans="1:6">
      <c r="A1046" s="6">
        <v>42947</v>
      </c>
      <c r="B1046" s="7" t="s">
        <v>111</v>
      </c>
      <c r="C1046" s="7" t="s">
        <v>348</v>
      </c>
      <c r="D1046" s="7" t="s">
        <v>319</v>
      </c>
      <c r="E1046" s="5">
        <v>2575000</v>
      </c>
      <c r="F1046" s="5">
        <v>0</v>
      </c>
    </row>
    <row r="1047" hidden="1" customHeight="1" spans="1:6">
      <c r="A1047" s="6">
        <f t="shared" ref="A1047:C1049" si="181">A1046</f>
        <v>42947</v>
      </c>
      <c r="B1047" s="7" t="str">
        <f t="shared" si="181"/>
        <v>31</v>
      </c>
      <c r="C1047" s="7" t="str">
        <f t="shared" si="181"/>
        <v>购买物资</v>
      </c>
      <c r="D1047" s="7" t="s">
        <v>18</v>
      </c>
      <c r="E1047" s="5">
        <v>0</v>
      </c>
      <c r="F1047" s="5">
        <v>925000</v>
      </c>
    </row>
    <row r="1048" hidden="1" customHeight="1" spans="1:6">
      <c r="A1048" s="6">
        <f t="shared" si="181"/>
        <v>42947</v>
      </c>
      <c r="B1048" s="7" t="str">
        <f t="shared" si="181"/>
        <v>31</v>
      </c>
      <c r="C1048" s="7" t="str">
        <f t="shared" si="181"/>
        <v>购买物资</v>
      </c>
      <c r="D1048" s="7" t="s">
        <v>9</v>
      </c>
      <c r="E1048" s="5">
        <v>0</v>
      </c>
      <c r="F1048" s="5">
        <v>200000</v>
      </c>
    </row>
    <row r="1049" hidden="1" customHeight="1" spans="1:6">
      <c r="A1049" s="6">
        <f t="shared" si="181"/>
        <v>42947</v>
      </c>
      <c r="B1049" s="7" t="str">
        <f t="shared" si="181"/>
        <v>31</v>
      </c>
      <c r="C1049" s="7" t="str">
        <f t="shared" si="181"/>
        <v>购买物资</v>
      </c>
      <c r="D1049" s="7" t="s">
        <v>147</v>
      </c>
      <c r="E1049" s="5">
        <v>0</v>
      </c>
      <c r="F1049" s="5">
        <v>1450000</v>
      </c>
    </row>
    <row r="1050" hidden="1" customHeight="1" spans="1:6">
      <c r="A1050" s="6">
        <v>42947</v>
      </c>
      <c r="B1050" s="7" t="s">
        <v>113</v>
      </c>
      <c r="C1050" s="7" t="s">
        <v>160</v>
      </c>
      <c r="D1050" s="7" t="s">
        <v>322</v>
      </c>
      <c r="E1050" s="5">
        <v>363945</v>
      </c>
      <c r="F1050" s="5">
        <v>0</v>
      </c>
    </row>
    <row r="1051" hidden="1" customHeight="1" spans="1:6">
      <c r="A1051" s="6">
        <f t="shared" ref="A1051:C1058" si="182">A1050</f>
        <v>42947</v>
      </c>
      <c r="B1051" s="7" t="str">
        <f t="shared" si="182"/>
        <v>32</v>
      </c>
      <c r="C1051" s="7" t="str">
        <f t="shared" si="182"/>
        <v>付款</v>
      </c>
      <c r="D1051" s="7" t="s">
        <v>325</v>
      </c>
      <c r="E1051" s="5">
        <v>1454.06</v>
      </c>
      <c r="F1051" s="5">
        <v>0</v>
      </c>
    </row>
    <row r="1052" hidden="1" customHeight="1" spans="1:6">
      <c r="A1052" s="6">
        <f t="shared" si="182"/>
        <v>42947</v>
      </c>
      <c r="B1052" s="7" t="str">
        <f t="shared" si="182"/>
        <v>32</v>
      </c>
      <c r="C1052" s="7" t="str">
        <f t="shared" si="182"/>
        <v>付款</v>
      </c>
      <c r="D1052" s="7" t="s">
        <v>349</v>
      </c>
      <c r="E1052" s="5">
        <v>50000</v>
      </c>
      <c r="F1052" s="5">
        <v>0</v>
      </c>
    </row>
    <row r="1053" hidden="1" customHeight="1" spans="1:6">
      <c r="A1053" s="6">
        <f t="shared" si="182"/>
        <v>42947</v>
      </c>
      <c r="B1053" s="7" t="str">
        <f t="shared" si="182"/>
        <v>32</v>
      </c>
      <c r="C1053" s="7" t="str">
        <f t="shared" si="182"/>
        <v>付款</v>
      </c>
      <c r="D1053" s="7" t="s">
        <v>350</v>
      </c>
      <c r="E1053" s="5">
        <v>500</v>
      </c>
      <c r="F1053" s="5">
        <v>0</v>
      </c>
    </row>
    <row r="1054" hidden="1" customHeight="1" spans="1:6">
      <c r="A1054" s="6">
        <f t="shared" si="182"/>
        <v>42947</v>
      </c>
      <c r="B1054" s="7" t="str">
        <f t="shared" si="182"/>
        <v>32</v>
      </c>
      <c r="C1054" s="7" t="str">
        <f t="shared" si="182"/>
        <v>付款</v>
      </c>
      <c r="D1054" s="7" t="s">
        <v>304</v>
      </c>
      <c r="E1054" s="5">
        <v>59400</v>
      </c>
      <c r="F1054" s="5">
        <v>0</v>
      </c>
    </row>
    <row r="1055" hidden="1" customHeight="1" spans="1:6">
      <c r="A1055" s="6">
        <f t="shared" si="182"/>
        <v>42947</v>
      </c>
      <c r="B1055" s="7" t="str">
        <f t="shared" si="182"/>
        <v>32</v>
      </c>
      <c r="C1055" s="7" t="str">
        <f t="shared" si="182"/>
        <v>付款</v>
      </c>
      <c r="D1055" s="7" t="s">
        <v>351</v>
      </c>
      <c r="E1055" s="5">
        <v>280</v>
      </c>
      <c r="F1055" s="5">
        <v>0</v>
      </c>
    </row>
    <row r="1056" hidden="1" customHeight="1" spans="1:6">
      <c r="A1056" s="6">
        <f t="shared" si="182"/>
        <v>42947</v>
      </c>
      <c r="B1056" s="7" t="str">
        <f t="shared" si="182"/>
        <v>32</v>
      </c>
      <c r="C1056" s="7" t="str">
        <f t="shared" si="182"/>
        <v>付款</v>
      </c>
      <c r="D1056" s="7" t="s">
        <v>347</v>
      </c>
      <c r="E1056" s="5">
        <v>12000</v>
      </c>
      <c r="F1056" s="5">
        <v>0</v>
      </c>
    </row>
    <row r="1057" hidden="1" customHeight="1" spans="1:6">
      <c r="A1057" s="6">
        <f t="shared" si="182"/>
        <v>42947</v>
      </c>
      <c r="B1057" s="7" t="str">
        <f t="shared" si="182"/>
        <v>32</v>
      </c>
      <c r="C1057" s="7" t="str">
        <f t="shared" si="182"/>
        <v>付款</v>
      </c>
      <c r="D1057" s="7" t="s">
        <v>324</v>
      </c>
      <c r="E1057" s="5">
        <v>32546</v>
      </c>
      <c r="F1057" s="5">
        <v>0</v>
      </c>
    </row>
    <row r="1058" hidden="1" customHeight="1" spans="1:6">
      <c r="A1058" s="6">
        <f t="shared" si="182"/>
        <v>42947</v>
      </c>
      <c r="B1058" s="7" t="str">
        <f t="shared" si="182"/>
        <v>32</v>
      </c>
      <c r="C1058" s="7" t="str">
        <f t="shared" si="182"/>
        <v>付款</v>
      </c>
      <c r="D1058" s="7" t="s">
        <v>18</v>
      </c>
      <c r="E1058" s="5">
        <v>0</v>
      </c>
      <c r="F1058" s="5">
        <v>520125.06</v>
      </c>
    </row>
    <row r="1059" hidden="1" customHeight="1" spans="1:6">
      <c r="A1059" s="6">
        <v>42947</v>
      </c>
      <c r="B1059" s="7" t="s">
        <v>116</v>
      </c>
      <c r="C1059" s="7" t="s">
        <v>32</v>
      </c>
      <c r="D1059" s="7" t="s">
        <v>243</v>
      </c>
      <c r="E1059" s="5">
        <v>148.34</v>
      </c>
      <c r="F1059" s="5">
        <v>0</v>
      </c>
    </row>
    <row r="1060" hidden="1" customHeight="1" spans="1:6">
      <c r="A1060" s="6">
        <f>A1059</f>
        <v>42947</v>
      </c>
      <c r="B1060" s="7" t="str">
        <f>B1059</f>
        <v>33</v>
      </c>
      <c r="C1060" s="7" t="str">
        <f>C1059</f>
        <v>支付手续费</v>
      </c>
      <c r="D1060" s="7" t="s">
        <v>18</v>
      </c>
      <c r="E1060" s="5">
        <v>0</v>
      </c>
      <c r="F1060" s="5">
        <v>148.34</v>
      </c>
    </row>
    <row r="1061" hidden="1" customHeight="1" spans="1:6">
      <c r="A1061" s="6">
        <v>42947</v>
      </c>
      <c r="B1061" s="7" t="s">
        <v>118</v>
      </c>
      <c r="C1061" s="7" t="s">
        <v>352</v>
      </c>
      <c r="D1061" s="7" t="s">
        <v>115</v>
      </c>
      <c r="E1061" s="5">
        <v>8367</v>
      </c>
      <c r="F1061" s="5">
        <v>0</v>
      </c>
    </row>
    <row r="1062" hidden="1" customHeight="1" spans="1:6">
      <c r="A1062" s="6">
        <f t="shared" ref="A1062:A1070" si="183">A1061</f>
        <v>42947</v>
      </c>
      <c r="B1062" s="7" t="str">
        <f t="shared" ref="B1062:B1070" si="184">B1061</f>
        <v>34</v>
      </c>
      <c r="C1062" s="7" t="str">
        <f t="shared" ref="C1062:C1070" si="185">C1061</f>
        <v>支付各项费用</v>
      </c>
      <c r="D1062" s="7" t="s">
        <v>33</v>
      </c>
      <c r="E1062" s="5">
        <v>2193.9</v>
      </c>
      <c r="F1062" s="5">
        <v>0</v>
      </c>
    </row>
    <row r="1063" hidden="1" customHeight="1" spans="1:6">
      <c r="A1063" s="6">
        <f t="shared" si="183"/>
        <v>42947</v>
      </c>
      <c r="B1063" s="7" t="str">
        <f t="shared" si="184"/>
        <v>34</v>
      </c>
      <c r="C1063" s="7" t="str">
        <f t="shared" si="185"/>
        <v>支付各项费用</v>
      </c>
      <c r="D1063" s="7" t="s">
        <v>246</v>
      </c>
      <c r="E1063" s="5">
        <v>12585.36</v>
      </c>
      <c r="F1063" s="5">
        <v>0</v>
      </c>
    </row>
    <row r="1064" hidden="1" customHeight="1" spans="1:6">
      <c r="A1064" s="6">
        <f t="shared" si="183"/>
        <v>42947</v>
      </c>
      <c r="B1064" s="7" t="str">
        <f t="shared" si="184"/>
        <v>34</v>
      </c>
      <c r="C1064" s="7" t="str">
        <f t="shared" si="185"/>
        <v>支付各项费用</v>
      </c>
      <c r="D1064" s="7" t="s">
        <v>248</v>
      </c>
      <c r="E1064" s="5">
        <v>280</v>
      </c>
      <c r="F1064" s="5">
        <v>0</v>
      </c>
    </row>
    <row r="1065" hidden="1" customHeight="1" spans="1:6">
      <c r="A1065" s="6">
        <f t="shared" si="183"/>
        <v>42947</v>
      </c>
      <c r="B1065" s="7" t="str">
        <f t="shared" si="184"/>
        <v>34</v>
      </c>
      <c r="C1065" s="7" t="str">
        <f t="shared" si="185"/>
        <v>支付各项费用</v>
      </c>
      <c r="D1065" s="7" t="s">
        <v>244</v>
      </c>
      <c r="E1065" s="5">
        <v>500</v>
      </c>
      <c r="F1065" s="5">
        <v>0</v>
      </c>
    </row>
    <row r="1066" hidden="1" customHeight="1" spans="1:6">
      <c r="A1066" s="6">
        <f t="shared" si="183"/>
        <v>42947</v>
      </c>
      <c r="B1066" s="7" t="str">
        <f t="shared" si="184"/>
        <v>34</v>
      </c>
      <c r="C1066" s="7" t="str">
        <f t="shared" si="185"/>
        <v>支付各项费用</v>
      </c>
      <c r="D1066" s="7" t="s">
        <v>190</v>
      </c>
      <c r="E1066" s="5">
        <v>4434.2</v>
      </c>
      <c r="F1066" s="5">
        <v>0</v>
      </c>
    </row>
    <row r="1067" hidden="1" customHeight="1" spans="1:6">
      <c r="A1067" s="6">
        <f t="shared" si="183"/>
        <v>42947</v>
      </c>
      <c r="B1067" s="7" t="str">
        <f t="shared" si="184"/>
        <v>34</v>
      </c>
      <c r="C1067" s="7" t="str">
        <f t="shared" si="185"/>
        <v>支付各项费用</v>
      </c>
      <c r="D1067" s="7" t="s">
        <v>353</v>
      </c>
      <c r="E1067" s="5">
        <v>2154.8</v>
      </c>
      <c r="F1067" s="5">
        <v>0</v>
      </c>
    </row>
    <row r="1068" hidden="1" customHeight="1" spans="1:6">
      <c r="A1068" s="6">
        <f t="shared" si="183"/>
        <v>42947</v>
      </c>
      <c r="B1068" s="7" t="str">
        <f t="shared" si="184"/>
        <v>34</v>
      </c>
      <c r="C1068" s="7" t="str">
        <f t="shared" si="185"/>
        <v>支付各项费用</v>
      </c>
      <c r="D1068" s="7" t="s">
        <v>17</v>
      </c>
      <c r="E1068" s="5">
        <v>0</v>
      </c>
      <c r="F1068" s="5">
        <v>29735.26</v>
      </c>
    </row>
    <row r="1069" hidden="1" customHeight="1" spans="1:6">
      <c r="A1069" s="6">
        <f t="shared" si="183"/>
        <v>42947</v>
      </c>
      <c r="B1069" s="7" t="str">
        <f t="shared" si="184"/>
        <v>34</v>
      </c>
      <c r="C1069" s="7" t="str">
        <f t="shared" si="185"/>
        <v>支付各项费用</v>
      </c>
      <c r="D1069" s="7" t="s">
        <v>351</v>
      </c>
      <c r="E1069" s="5">
        <v>0</v>
      </c>
      <c r="F1069" s="5">
        <v>280</v>
      </c>
    </row>
    <row r="1070" hidden="1" customHeight="1" spans="1:6">
      <c r="A1070" s="6">
        <f t="shared" si="183"/>
        <v>42947</v>
      </c>
      <c r="B1070" s="7" t="str">
        <f t="shared" si="184"/>
        <v>34</v>
      </c>
      <c r="C1070" s="7" t="str">
        <f t="shared" si="185"/>
        <v>支付各项费用</v>
      </c>
      <c r="D1070" s="7" t="s">
        <v>350</v>
      </c>
      <c r="E1070" s="5">
        <v>0</v>
      </c>
      <c r="F1070" s="5">
        <v>500</v>
      </c>
    </row>
    <row r="1071" hidden="1" customHeight="1" spans="1:6">
      <c r="A1071" s="6">
        <v>42947</v>
      </c>
      <c r="B1071" s="7" t="s">
        <v>121</v>
      </c>
      <c r="C1071" s="7" t="s">
        <v>140</v>
      </c>
      <c r="D1071" s="7" t="s">
        <v>141</v>
      </c>
      <c r="E1071" s="5">
        <v>9852.74</v>
      </c>
      <c r="F1071" s="5">
        <v>0</v>
      </c>
    </row>
    <row r="1072" hidden="1" customHeight="1" spans="1:6">
      <c r="A1072" s="6">
        <f t="shared" ref="A1072:C1074" si="186">A1071</f>
        <v>42947</v>
      </c>
      <c r="B1072" s="7" t="str">
        <f t="shared" si="186"/>
        <v>35</v>
      </c>
      <c r="C1072" s="7" t="str">
        <f t="shared" si="186"/>
        <v>结转折旧费用</v>
      </c>
      <c r="D1072" s="7" t="s">
        <v>142</v>
      </c>
      <c r="E1072" s="5">
        <v>0</v>
      </c>
      <c r="F1072" s="5">
        <v>1487.64</v>
      </c>
    </row>
    <row r="1073" hidden="1" customHeight="1" spans="1:6">
      <c r="A1073" s="6">
        <f t="shared" si="186"/>
        <v>42947</v>
      </c>
      <c r="B1073" s="7" t="str">
        <f t="shared" si="186"/>
        <v>35</v>
      </c>
      <c r="C1073" s="7" t="str">
        <f t="shared" si="186"/>
        <v>结转折旧费用</v>
      </c>
      <c r="D1073" s="7" t="s">
        <v>143</v>
      </c>
      <c r="E1073" s="5">
        <v>0</v>
      </c>
      <c r="F1073" s="5">
        <v>8338.89</v>
      </c>
    </row>
    <row r="1074" hidden="1" customHeight="1" spans="1:6">
      <c r="A1074" s="6">
        <f t="shared" si="186"/>
        <v>42947</v>
      </c>
      <c r="B1074" s="7" t="str">
        <f t="shared" si="186"/>
        <v>35</v>
      </c>
      <c r="C1074" s="7" t="str">
        <f t="shared" si="186"/>
        <v>结转折旧费用</v>
      </c>
      <c r="D1074" s="7" t="s">
        <v>144</v>
      </c>
      <c r="E1074" s="5">
        <v>0</v>
      </c>
      <c r="F1074" s="5">
        <v>26.21</v>
      </c>
    </row>
    <row r="1075" hidden="1" customHeight="1" spans="1:6">
      <c r="A1075" s="6">
        <v>42947</v>
      </c>
      <c r="B1075" s="7" t="s">
        <v>124</v>
      </c>
      <c r="C1075" s="7" t="s">
        <v>251</v>
      </c>
      <c r="D1075" s="7" t="s">
        <v>252</v>
      </c>
      <c r="E1075" s="5">
        <v>3500</v>
      </c>
      <c r="F1075" s="5">
        <v>0</v>
      </c>
    </row>
    <row r="1076" hidden="1" customHeight="1" spans="1:6">
      <c r="A1076" s="6">
        <f t="shared" ref="A1076:C1077" si="187">A1075</f>
        <v>42947</v>
      </c>
      <c r="B1076" s="7" t="str">
        <f t="shared" si="187"/>
        <v>36</v>
      </c>
      <c r="C1076" s="7" t="str">
        <f t="shared" si="187"/>
        <v>计提工资</v>
      </c>
      <c r="D1076" s="7" t="s">
        <v>79</v>
      </c>
      <c r="E1076" s="5">
        <v>59200</v>
      </c>
      <c r="F1076" s="5">
        <v>0</v>
      </c>
    </row>
    <row r="1077" hidden="1" customHeight="1" spans="1:6">
      <c r="A1077" s="6">
        <f t="shared" si="187"/>
        <v>42947</v>
      </c>
      <c r="B1077" s="7" t="str">
        <f t="shared" si="187"/>
        <v>36</v>
      </c>
      <c r="C1077" s="7" t="str">
        <f t="shared" si="187"/>
        <v>计提工资</v>
      </c>
      <c r="D1077" s="7" t="s">
        <v>253</v>
      </c>
      <c r="E1077" s="5">
        <v>0</v>
      </c>
      <c r="F1077" s="5">
        <v>62700</v>
      </c>
    </row>
    <row r="1078" hidden="1" customHeight="1" spans="1:6">
      <c r="A1078" s="6">
        <v>42947</v>
      </c>
      <c r="B1078" s="7" t="s">
        <v>127</v>
      </c>
      <c r="C1078" s="7" t="s">
        <v>255</v>
      </c>
      <c r="D1078" s="7" t="s">
        <v>253</v>
      </c>
      <c r="E1078" s="5">
        <v>62700</v>
      </c>
      <c r="F1078" s="5">
        <v>0</v>
      </c>
    </row>
    <row r="1079" hidden="1" customHeight="1" spans="1:6">
      <c r="A1079" s="6">
        <f t="shared" ref="A1079:C1080" si="188">A1078</f>
        <v>42947</v>
      </c>
      <c r="B1079" s="7" t="str">
        <f t="shared" si="188"/>
        <v>37</v>
      </c>
      <c r="C1079" s="7" t="str">
        <f t="shared" si="188"/>
        <v>发放工资</v>
      </c>
      <c r="D1079" s="7" t="s">
        <v>47</v>
      </c>
      <c r="E1079" s="5">
        <v>0</v>
      </c>
      <c r="F1079" s="5">
        <v>5531.5</v>
      </c>
    </row>
    <row r="1080" hidden="1" customHeight="1" spans="1:6">
      <c r="A1080" s="6">
        <f t="shared" si="188"/>
        <v>42947</v>
      </c>
      <c r="B1080" s="7" t="str">
        <f t="shared" si="188"/>
        <v>37</v>
      </c>
      <c r="C1080" s="7" t="str">
        <f t="shared" si="188"/>
        <v>发放工资</v>
      </c>
      <c r="D1080" s="7" t="s">
        <v>17</v>
      </c>
      <c r="E1080" s="5">
        <v>0</v>
      </c>
      <c r="F1080" s="5">
        <v>57168.5</v>
      </c>
    </row>
    <row r="1081" hidden="1" customHeight="1" spans="1:6">
      <c r="A1081" s="6">
        <v>42947</v>
      </c>
      <c r="B1081" s="7" t="s">
        <v>148</v>
      </c>
      <c r="C1081" s="7" t="s">
        <v>354</v>
      </c>
      <c r="D1081" s="7" t="s">
        <v>86</v>
      </c>
      <c r="E1081" s="5">
        <v>319.37</v>
      </c>
      <c r="F1081" s="5">
        <v>0</v>
      </c>
    </row>
    <row r="1082" hidden="1" customHeight="1" spans="1:6">
      <c r="A1082" s="6">
        <f t="shared" ref="A1082:C1085" si="189">A1081</f>
        <v>42947</v>
      </c>
      <c r="B1082" s="7" t="str">
        <f t="shared" si="189"/>
        <v>38</v>
      </c>
      <c r="C1082" s="7" t="str">
        <f t="shared" si="189"/>
        <v>计提7月税金</v>
      </c>
      <c r="D1082" s="7" t="s">
        <v>91</v>
      </c>
      <c r="E1082" s="5">
        <v>0</v>
      </c>
      <c r="F1082" s="5">
        <v>8.21</v>
      </c>
    </row>
    <row r="1083" hidden="1" customHeight="1" spans="1:6">
      <c r="A1083" s="6">
        <f t="shared" si="189"/>
        <v>42947</v>
      </c>
      <c r="B1083" s="7" t="str">
        <f t="shared" si="189"/>
        <v>38</v>
      </c>
      <c r="C1083" s="7" t="str">
        <f t="shared" si="189"/>
        <v>计提7月税金</v>
      </c>
      <c r="D1083" s="7" t="s">
        <v>88</v>
      </c>
      <c r="E1083" s="5">
        <v>0</v>
      </c>
      <c r="F1083" s="5">
        <v>77.79</v>
      </c>
    </row>
    <row r="1084" hidden="1" customHeight="1" spans="1:6">
      <c r="A1084" s="6">
        <f t="shared" si="189"/>
        <v>42947</v>
      </c>
      <c r="B1084" s="7" t="str">
        <f t="shared" si="189"/>
        <v>38</v>
      </c>
      <c r="C1084" s="7" t="str">
        <f t="shared" si="189"/>
        <v>计提7月税金</v>
      </c>
      <c r="D1084" s="7" t="s">
        <v>89</v>
      </c>
      <c r="E1084" s="5">
        <v>0</v>
      </c>
      <c r="F1084" s="5">
        <v>51.86</v>
      </c>
    </row>
    <row r="1085" hidden="1" customHeight="1" spans="1:6">
      <c r="A1085" s="6">
        <f t="shared" si="189"/>
        <v>42947</v>
      </c>
      <c r="B1085" s="7" t="str">
        <f t="shared" si="189"/>
        <v>38</v>
      </c>
      <c r="C1085" s="7" t="str">
        <f t="shared" si="189"/>
        <v>计提7月税金</v>
      </c>
      <c r="D1085" s="7" t="s">
        <v>87</v>
      </c>
      <c r="E1085" s="5">
        <v>0</v>
      </c>
      <c r="F1085" s="5">
        <v>181.51</v>
      </c>
    </row>
    <row r="1086" hidden="1" customHeight="1" spans="1:6">
      <c r="A1086" s="6">
        <v>42947</v>
      </c>
      <c r="B1086" s="7" t="s">
        <v>128</v>
      </c>
      <c r="C1086" s="7" t="s">
        <v>355</v>
      </c>
      <c r="D1086" s="7" t="s">
        <v>130</v>
      </c>
      <c r="E1086" s="5">
        <v>2775230.2</v>
      </c>
      <c r="F1086" s="5">
        <v>0</v>
      </c>
    </row>
    <row r="1087" hidden="1" customHeight="1" spans="1:6">
      <c r="A1087" s="6">
        <f t="shared" ref="A1087:C1088" si="190">A1086</f>
        <v>42947</v>
      </c>
      <c r="B1087" s="7" t="str">
        <f t="shared" si="190"/>
        <v>39</v>
      </c>
      <c r="C1087" s="7" t="str">
        <f t="shared" si="190"/>
        <v>结转工程耗材</v>
      </c>
      <c r="D1087" s="7" t="s">
        <v>133</v>
      </c>
      <c r="E1087" s="5">
        <v>23414.3</v>
      </c>
      <c r="F1087" s="5">
        <v>0</v>
      </c>
    </row>
    <row r="1088" hidden="1" customHeight="1" spans="1:6">
      <c r="A1088" s="6">
        <f t="shared" si="190"/>
        <v>42947</v>
      </c>
      <c r="B1088" s="7" t="str">
        <f t="shared" si="190"/>
        <v>39</v>
      </c>
      <c r="C1088" s="7" t="str">
        <f t="shared" si="190"/>
        <v>结转工程耗材</v>
      </c>
      <c r="D1088" s="7" t="s">
        <v>319</v>
      </c>
      <c r="E1088" s="5">
        <v>0</v>
      </c>
      <c r="F1088" s="5">
        <v>2798644.5</v>
      </c>
    </row>
    <row r="1089" hidden="1" customHeight="1" spans="1:6">
      <c r="A1089" s="6">
        <v>42947</v>
      </c>
      <c r="B1089" s="7" t="s">
        <v>131</v>
      </c>
      <c r="C1089" s="7" t="s">
        <v>23</v>
      </c>
      <c r="D1089" s="7" t="s">
        <v>17</v>
      </c>
      <c r="E1089" s="5">
        <v>160000</v>
      </c>
      <c r="F1089" s="5">
        <v>0</v>
      </c>
    </row>
    <row r="1090" hidden="1" customHeight="1" spans="1:6">
      <c r="A1090" s="6">
        <f>A1089</f>
        <v>42947</v>
      </c>
      <c r="B1090" s="7" t="str">
        <f>B1089</f>
        <v>40</v>
      </c>
      <c r="C1090" s="7" t="str">
        <f>C1089</f>
        <v>收款</v>
      </c>
      <c r="D1090" s="7" t="s">
        <v>147</v>
      </c>
      <c r="E1090" s="5">
        <v>0</v>
      </c>
      <c r="F1090" s="5">
        <v>160000</v>
      </c>
    </row>
    <row r="1091" hidden="1" customHeight="1" spans="1:6">
      <c r="A1091" s="6">
        <v>42947</v>
      </c>
      <c r="B1091" s="7" t="s">
        <v>135</v>
      </c>
      <c r="C1091" s="7" t="s">
        <v>146</v>
      </c>
      <c r="D1091" s="7" t="s">
        <v>27</v>
      </c>
      <c r="E1091" s="5">
        <v>1234688.59</v>
      </c>
      <c r="F1091" s="5">
        <v>0</v>
      </c>
    </row>
    <row r="1092" hidden="1" customHeight="1" spans="1:6">
      <c r="A1092" s="6">
        <f t="shared" ref="A1092:C1096" si="191">A1091</f>
        <v>42947</v>
      </c>
      <c r="B1092" s="7" t="str">
        <f t="shared" si="191"/>
        <v>41</v>
      </c>
      <c r="C1092" s="7" t="str">
        <f t="shared" si="191"/>
        <v>往来款</v>
      </c>
      <c r="D1092" s="7" t="s">
        <v>28</v>
      </c>
      <c r="E1092" s="5">
        <v>2462986</v>
      </c>
      <c r="F1092" s="5">
        <v>0</v>
      </c>
    </row>
    <row r="1093" hidden="1" customHeight="1" spans="1:6">
      <c r="A1093" s="6">
        <f t="shared" si="191"/>
        <v>42947</v>
      </c>
      <c r="B1093" s="7" t="str">
        <f t="shared" si="191"/>
        <v>41</v>
      </c>
      <c r="C1093" s="7" t="str">
        <f t="shared" si="191"/>
        <v>往来款</v>
      </c>
      <c r="D1093" s="7" t="s">
        <v>147</v>
      </c>
      <c r="E1093" s="5">
        <v>306342.2</v>
      </c>
      <c r="F1093" s="5">
        <v>0</v>
      </c>
    </row>
    <row r="1094" hidden="1" customHeight="1" spans="1:6">
      <c r="A1094" s="6">
        <f t="shared" si="191"/>
        <v>42947</v>
      </c>
      <c r="B1094" s="7" t="str">
        <f t="shared" si="191"/>
        <v>41</v>
      </c>
      <c r="C1094" s="7" t="str">
        <f t="shared" si="191"/>
        <v>往来款</v>
      </c>
      <c r="D1094" s="7" t="s">
        <v>10</v>
      </c>
      <c r="E1094" s="5">
        <v>0</v>
      </c>
      <c r="F1094" s="5">
        <v>2652633.09</v>
      </c>
    </row>
    <row r="1095" hidden="1" customHeight="1" spans="1:6">
      <c r="A1095" s="6">
        <f t="shared" si="191"/>
        <v>42947</v>
      </c>
      <c r="B1095" s="7" t="str">
        <f t="shared" si="191"/>
        <v>41</v>
      </c>
      <c r="C1095" s="7" t="str">
        <f t="shared" si="191"/>
        <v>往来款</v>
      </c>
      <c r="D1095" s="7" t="s">
        <v>9</v>
      </c>
      <c r="E1095" s="5">
        <v>0</v>
      </c>
      <c r="F1095" s="5">
        <v>405250.74</v>
      </c>
    </row>
    <row r="1096" hidden="1" customHeight="1" spans="1:6">
      <c r="A1096" s="6">
        <f t="shared" si="191"/>
        <v>42947</v>
      </c>
      <c r="B1096" s="7" t="str">
        <f t="shared" si="191"/>
        <v>41</v>
      </c>
      <c r="C1096" s="7" t="str">
        <f t="shared" si="191"/>
        <v>往来款</v>
      </c>
      <c r="D1096" s="7" t="s">
        <v>11</v>
      </c>
      <c r="E1096" s="5">
        <v>0</v>
      </c>
      <c r="F1096" s="5">
        <v>946132.96</v>
      </c>
    </row>
    <row r="1097" hidden="1" customHeight="1" spans="1:6">
      <c r="A1097" s="6">
        <v>42947</v>
      </c>
      <c r="B1097" s="7" t="s">
        <v>139</v>
      </c>
      <c r="C1097" s="7" t="s">
        <v>356</v>
      </c>
      <c r="D1097" s="7" t="s">
        <v>258</v>
      </c>
      <c r="E1097" s="5">
        <v>750000</v>
      </c>
      <c r="F1097" s="5">
        <v>0</v>
      </c>
    </row>
    <row r="1098" hidden="1" customHeight="1" spans="1:6">
      <c r="A1098" s="6">
        <f t="shared" ref="A1098:C1100" si="192">A1097</f>
        <v>42947</v>
      </c>
      <c r="B1098" s="7" t="str">
        <f t="shared" si="192"/>
        <v>42</v>
      </c>
      <c r="C1098" s="7" t="str">
        <f t="shared" si="192"/>
        <v>往来款调整</v>
      </c>
      <c r="D1098" s="7" t="s">
        <v>192</v>
      </c>
      <c r="E1098" s="5">
        <v>16201.8</v>
      </c>
      <c r="F1098" s="5">
        <v>0</v>
      </c>
    </row>
    <row r="1099" hidden="1" customHeight="1" spans="1:6">
      <c r="A1099" s="6">
        <f t="shared" si="192"/>
        <v>42947</v>
      </c>
      <c r="B1099" s="7" t="str">
        <f t="shared" si="192"/>
        <v>42</v>
      </c>
      <c r="C1099" s="7" t="str">
        <f t="shared" si="192"/>
        <v>往来款调整</v>
      </c>
      <c r="D1099" s="7" t="s">
        <v>147</v>
      </c>
      <c r="E1099" s="5">
        <v>0</v>
      </c>
      <c r="F1099" s="5">
        <v>750000</v>
      </c>
    </row>
    <row r="1100" hidden="1" customHeight="1" spans="1:6">
      <c r="A1100" s="6">
        <f t="shared" si="192"/>
        <v>42947</v>
      </c>
      <c r="B1100" s="7" t="str">
        <f t="shared" si="192"/>
        <v>42</v>
      </c>
      <c r="C1100" s="7" t="str">
        <f t="shared" si="192"/>
        <v>往来款调整</v>
      </c>
      <c r="D1100" s="7" t="s">
        <v>17</v>
      </c>
      <c r="E1100" s="5">
        <v>0</v>
      </c>
      <c r="F1100" s="5">
        <v>16201.8</v>
      </c>
    </row>
    <row r="1101" hidden="1" customHeight="1" spans="1:6">
      <c r="A1101" s="6">
        <v>42947</v>
      </c>
      <c r="B1101" s="7" t="s">
        <v>145</v>
      </c>
      <c r="C1101" s="7" t="s">
        <v>23</v>
      </c>
      <c r="D1101" s="7" t="s">
        <v>17</v>
      </c>
      <c r="E1101" s="5">
        <v>285577.86</v>
      </c>
      <c r="F1101" s="5">
        <v>0</v>
      </c>
    </row>
    <row r="1102" hidden="1" customHeight="1" spans="1:6">
      <c r="A1102" s="6">
        <f t="shared" ref="A1102:C1108" si="193">A1101</f>
        <v>42947</v>
      </c>
      <c r="B1102" s="7" t="str">
        <f t="shared" si="193"/>
        <v>43</v>
      </c>
      <c r="C1102" s="7" t="str">
        <f t="shared" si="193"/>
        <v>收款</v>
      </c>
      <c r="D1102" s="7" t="s">
        <v>233</v>
      </c>
      <c r="E1102" s="5">
        <v>60814</v>
      </c>
      <c r="F1102" s="5">
        <v>0</v>
      </c>
    </row>
    <row r="1103" hidden="1" customHeight="1" spans="1:6">
      <c r="A1103" s="6">
        <f t="shared" si="193"/>
        <v>42947</v>
      </c>
      <c r="B1103" s="7" t="str">
        <f t="shared" si="193"/>
        <v>43</v>
      </c>
      <c r="C1103" s="7" t="str">
        <f t="shared" si="193"/>
        <v>收款</v>
      </c>
      <c r="D1103" s="7" t="s">
        <v>357</v>
      </c>
      <c r="E1103" s="5">
        <v>0</v>
      </c>
      <c r="F1103" s="5">
        <v>200000</v>
      </c>
    </row>
    <row r="1104" hidden="1" customHeight="1" spans="1:6">
      <c r="A1104" s="6">
        <f t="shared" si="193"/>
        <v>42947</v>
      </c>
      <c r="B1104" s="7" t="str">
        <f t="shared" si="193"/>
        <v>43</v>
      </c>
      <c r="C1104" s="7" t="str">
        <f t="shared" si="193"/>
        <v>收款</v>
      </c>
      <c r="D1104" s="7" t="s">
        <v>358</v>
      </c>
      <c r="E1104" s="5">
        <v>0</v>
      </c>
      <c r="F1104" s="5">
        <v>10000</v>
      </c>
    </row>
    <row r="1105" hidden="1" customHeight="1" spans="1:6">
      <c r="A1105" s="6">
        <f t="shared" si="193"/>
        <v>42947</v>
      </c>
      <c r="B1105" s="7" t="str">
        <f t="shared" si="193"/>
        <v>43</v>
      </c>
      <c r="C1105" s="7" t="str">
        <f t="shared" si="193"/>
        <v>收款</v>
      </c>
      <c r="D1105" s="7" t="s">
        <v>47</v>
      </c>
      <c r="E1105" s="5">
        <v>0</v>
      </c>
      <c r="F1105" s="5">
        <v>634.86</v>
      </c>
    </row>
    <row r="1106" hidden="1" customHeight="1" spans="1:6">
      <c r="A1106" s="6">
        <f t="shared" si="193"/>
        <v>42947</v>
      </c>
      <c r="B1106" s="7" t="str">
        <f t="shared" si="193"/>
        <v>43</v>
      </c>
      <c r="C1106" s="7" t="str">
        <f t="shared" si="193"/>
        <v>收款</v>
      </c>
      <c r="D1106" s="7" t="s">
        <v>51</v>
      </c>
      <c r="E1106" s="5">
        <v>0</v>
      </c>
      <c r="F1106" s="5">
        <v>58849.78</v>
      </c>
    </row>
    <row r="1107" hidden="1" customHeight="1" spans="1:6">
      <c r="A1107" s="6">
        <f t="shared" si="193"/>
        <v>42947</v>
      </c>
      <c r="B1107" s="7" t="str">
        <f t="shared" si="193"/>
        <v>43</v>
      </c>
      <c r="C1107" s="7" t="str">
        <f t="shared" si="193"/>
        <v>收款</v>
      </c>
      <c r="D1107" s="7" t="s">
        <v>90</v>
      </c>
      <c r="E1107" s="5">
        <v>0</v>
      </c>
      <c r="F1107" s="5">
        <v>16093.22</v>
      </c>
    </row>
    <row r="1108" hidden="1" customHeight="1" spans="1:6">
      <c r="A1108" s="6">
        <f t="shared" si="193"/>
        <v>42947</v>
      </c>
      <c r="B1108" s="7" t="str">
        <f t="shared" si="193"/>
        <v>43</v>
      </c>
      <c r="C1108" s="7" t="str">
        <f t="shared" si="193"/>
        <v>收款</v>
      </c>
      <c r="D1108" s="7" t="s">
        <v>17</v>
      </c>
      <c r="E1108" s="5">
        <v>0</v>
      </c>
      <c r="F1108" s="5">
        <v>60814</v>
      </c>
    </row>
    <row r="1109" hidden="1" customHeight="1" spans="1:6">
      <c r="A1109" s="6">
        <v>42947</v>
      </c>
      <c r="B1109" s="7" t="s">
        <v>150</v>
      </c>
      <c r="C1109" s="7" t="s">
        <v>160</v>
      </c>
      <c r="D1109" s="7" t="s">
        <v>209</v>
      </c>
      <c r="E1109" s="5">
        <v>33750</v>
      </c>
      <c r="F1109" s="5">
        <v>0</v>
      </c>
    </row>
    <row r="1110" hidden="1" customHeight="1" spans="1:6">
      <c r="A1110" s="6">
        <f t="shared" ref="A1110:C1111" si="194">A1109</f>
        <v>42947</v>
      </c>
      <c r="B1110" s="7" t="str">
        <f t="shared" si="194"/>
        <v>44</v>
      </c>
      <c r="C1110" s="7" t="str">
        <f t="shared" si="194"/>
        <v>付款</v>
      </c>
      <c r="D1110" s="7" t="s">
        <v>212</v>
      </c>
      <c r="E1110" s="5">
        <v>7114</v>
      </c>
      <c r="F1110" s="5">
        <v>0</v>
      </c>
    </row>
    <row r="1111" hidden="1" customHeight="1" spans="1:6">
      <c r="A1111" s="6">
        <f t="shared" si="194"/>
        <v>42947</v>
      </c>
      <c r="B1111" s="7" t="str">
        <f t="shared" si="194"/>
        <v>44</v>
      </c>
      <c r="C1111" s="7" t="str">
        <f t="shared" si="194"/>
        <v>付款</v>
      </c>
      <c r="D1111" s="7" t="s">
        <v>17</v>
      </c>
      <c r="E1111" s="5">
        <v>0</v>
      </c>
      <c r="F1111" s="5">
        <v>40864</v>
      </c>
    </row>
    <row r="1112" hidden="1" customHeight="1" spans="1:6">
      <c r="A1112" s="6">
        <v>42947</v>
      </c>
      <c r="B1112" s="7" t="s">
        <v>153</v>
      </c>
      <c r="C1112" s="7" t="s">
        <v>160</v>
      </c>
      <c r="D1112" s="7" t="s">
        <v>57</v>
      </c>
      <c r="E1112" s="5">
        <v>75000</v>
      </c>
      <c r="F1112" s="5">
        <v>0</v>
      </c>
    </row>
    <row r="1113" hidden="1" customHeight="1" spans="1:6">
      <c r="A1113" s="6">
        <f>A1112</f>
        <v>42947</v>
      </c>
      <c r="B1113" s="7" t="str">
        <f>B1112</f>
        <v>45</v>
      </c>
      <c r="C1113" s="7" t="str">
        <f>C1112</f>
        <v>付款</v>
      </c>
      <c r="D1113" s="7" t="s">
        <v>17</v>
      </c>
      <c r="E1113" s="5">
        <v>0</v>
      </c>
      <c r="F1113" s="5">
        <v>75000</v>
      </c>
    </row>
    <row r="1114" hidden="1" customHeight="1" spans="1:6">
      <c r="A1114" s="6">
        <v>42947</v>
      </c>
      <c r="B1114" s="7" t="s">
        <v>259</v>
      </c>
      <c r="C1114" s="7" t="s">
        <v>23</v>
      </c>
      <c r="D1114" s="7" t="s">
        <v>17</v>
      </c>
      <c r="E1114" s="5">
        <v>1192872.83</v>
      </c>
      <c r="F1114" s="5">
        <v>0</v>
      </c>
    </row>
    <row r="1115" hidden="1" customHeight="1" spans="1:6">
      <c r="A1115" s="6">
        <f>A1114</f>
        <v>42947</v>
      </c>
      <c r="B1115" s="7" t="str">
        <f>B1114</f>
        <v>46</v>
      </c>
      <c r="C1115" s="7" t="s">
        <v>23</v>
      </c>
      <c r="D1115" s="7" t="s">
        <v>238</v>
      </c>
      <c r="E1115" s="5">
        <v>0</v>
      </c>
      <c r="F1115" s="5">
        <v>148920</v>
      </c>
    </row>
    <row r="1116" hidden="1" customHeight="1" spans="1:6">
      <c r="A1116" s="6">
        <f t="shared" ref="A1116:C1119" si="195">A1115</f>
        <v>42947</v>
      </c>
      <c r="B1116" s="7" t="str">
        <f t="shared" si="195"/>
        <v>46</v>
      </c>
      <c r="C1116" s="7" t="str">
        <f t="shared" si="195"/>
        <v>收款</v>
      </c>
      <c r="D1116" s="7" t="s">
        <v>239</v>
      </c>
      <c r="E1116" s="5">
        <v>0</v>
      </c>
      <c r="F1116" s="5">
        <v>10485</v>
      </c>
    </row>
    <row r="1117" hidden="1" customHeight="1" spans="1:6">
      <c r="A1117" s="6">
        <f t="shared" si="195"/>
        <v>42947</v>
      </c>
      <c r="B1117" s="7" t="str">
        <f t="shared" si="195"/>
        <v>46</v>
      </c>
      <c r="C1117" s="7" t="str">
        <f t="shared" si="195"/>
        <v>收款</v>
      </c>
      <c r="D1117" s="7" t="s">
        <v>12</v>
      </c>
      <c r="E1117" s="5">
        <v>0</v>
      </c>
      <c r="F1117" s="5">
        <v>660744</v>
      </c>
    </row>
    <row r="1118" hidden="1" customHeight="1" spans="1:6">
      <c r="A1118" s="6">
        <f t="shared" si="195"/>
        <v>42947</v>
      </c>
      <c r="B1118" s="7" t="str">
        <f t="shared" si="195"/>
        <v>46</v>
      </c>
      <c r="C1118" s="7" t="str">
        <f t="shared" si="195"/>
        <v>收款</v>
      </c>
      <c r="D1118" s="7" t="s">
        <v>14</v>
      </c>
      <c r="E1118" s="5">
        <v>0</v>
      </c>
      <c r="F1118" s="5">
        <v>368833.83</v>
      </c>
    </row>
    <row r="1119" hidden="1" customHeight="1" spans="1:6">
      <c r="A1119" s="6">
        <f t="shared" si="195"/>
        <v>42947</v>
      </c>
      <c r="B1119" s="7" t="str">
        <f t="shared" si="195"/>
        <v>46</v>
      </c>
      <c r="C1119" s="7" t="str">
        <f t="shared" si="195"/>
        <v>收款</v>
      </c>
      <c r="D1119" s="7" t="s">
        <v>242</v>
      </c>
      <c r="E1119" s="5">
        <v>0</v>
      </c>
      <c r="F1119" s="5">
        <v>3890</v>
      </c>
    </row>
    <row r="1120" hidden="1" customHeight="1" spans="1:6">
      <c r="A1120" s="6">
        <v>42947</v>
      </c>
      <c r="B1120" s="7" t="s">
        <v>260</v>
      </c>
      <c r="C1120" s="7" t="s">
        <v>281</v>
      </c>
      <c r="D1120" s="7" t="s">
        <v>234</v>
      </c>
      <c r="E1120" s="5">
        <v>10000</v>
      </c>
      <c r="F1120" s="5">
        <v>0</v>
      </c>
    </row>
    <row r="1121" hidden="1" customHeight="1" spans="1:6">
      <c r="A1121" s="6">
        <f t="shared" ref="A1121:A1130" si="196">A1120</f>
        <v>42947</v>
      </c>
      <c r="B1121" s="7" t="str">
        <f t="shared" ref="B1121:B1130" si="197">B1120</f>
        <v>47</v>
      </c>
      <c r="C1121" s="7" t="str">
        <f t="shared" ref="C1121:C1130" si="198">C1120</f>
        <v>退款</v>
      </c>
      <c r="D1121" s="7" t="s">
        <v>24</v>
      </c>
      <c r="E1121" s="5">
        <v>10000</v>
      </c>
      <c r="F1121" s="5">
        <v>0</v>
      </c>
    </row>
    <row r="1122" hidden="1" customHeight="1" spans="1:6">
      <c r="A1122" s="6">
        <f t="shared" si="196"/>
        <v>42947</v>
      </c>
      <c r="B1122" s="7" t="str">
        <f t="shared" si="197"/>
        <v>47</v>
      </c>
      <c r="C1122" s="7" t="str">
        <f t="shared" si="198"/>
        <v>退款</v>
      </c>
      <c r="D1122" s="7" t="s">
        <v>25</v>
      </c>
      <c r="E1122" s="5">
        <v>200000</v>
      </c>
      <c r="F1122" s="5">
        <v>0</v>
      </c>
    </row>
    <row r="1123" hidden="1" customHeight="1" spans="1:6">
      <c r="A1123" s="6">
        <f t="shared" si="196"/>
        <v>42947</v>
      </c>
      <c r="B1123" s="7" t="str">
        <f t="shared" si="197"/>
        <v>47</v>
      </c>
      <c r="C1123" s="7" t="str">
        <f t="shared" si="198"/>
        <v>退款</v>
      </c>
      <c r="D1123" s="7" t="s">
        <v>26</v>
      </c>
      <c r="E1123" s="5">
        <v>7249.77</v>
      </c>
      <c r="F1123" s="5">
        <v>0</v>
      </c>
    </row>
    <row r="1124" hidden="1" customHeight="1" spans="1:6">
      <c r="A1124" s="6">
        <f t="shared" si="196"/>
        <v>42947</v>
      </c>
      <c r="B1124" s="7" t="str">
        <f t="shared" si="197"/>
        <v>47</v>
      </c>
      <c r="C1124" s="7" t="str">
        <f t="shared" si="198"/>
        <v>退款</v>
      </c>
      <c r="D1124" s="7" t="s">
        <v>159</v>
      </c>
      <c r="E1124" s="5">
        <v>16000</v>
      </c>
      <c r="F1124" s="5">
        <v>0</v>
      </c>
    </row>
    <row r="1125" hidden="1" customHeight="1" spans="1:6">
      <c r="A1125" s="6">
        <f t="shared" si="196"/>
        <v>42947</v>
      </c>
      <c r="B1125" s="7" t="str">
        <f t="shared" si="197"/>
        <v>47</v>
      </c>
      <c r="C1125" s="7" t="str">
        <f t="shared" si="198"/>
        <v>退款</v>
      </c>
      <c r="D1125" s="7" t="s">
        <v>177</v>
      </c>
      <c r="E1125" s="5">
        <v>39398</v>
      </c>
      <c r="F1125" s="5">
        <v>0</v>
      </c>
    </row>
    <row r="1126" hidden="1" customHeight="1" spans="1:6">
      <c r="A1126" s="6">
        <f t="shared" si="196"/>
        <v>42947</v>
      </c>
      <c r="B1126" s="7" t="str">
        <f t="shared" si="197"/>
        <v>47</v>
      </c>
      <c r="C1126" s="7" t="str">
        <f t="shared" si="198"/>
        <v>退款</v>
      </c>
      <c r="D1126" s="7" t="s">
        <v>179</v>
      </c>
      <c r="E1126" s="5">
        <v>60814</v>
      </c>
      <c r="F1126" s="5">
        <v>0</v>
      </c>
    </row>
    <row r="1127" hidden="1" customHeight="1" spans="1:6">
      <c r="A1127" s="6">
        <f t="shared" si="196"/>
        <v>42947</v>
      </c>
      <c r="B1127" s="7" t="str">
        <f t="shared" si="197"/>
        <v>47</v>
      </c>
      <c r="C1127" s="7" t="str">
        <f t="shared" si="198"/>
        <v>退款</v>
      </c>
      <c r="D1127" s="7" t="s">
        <v>280</v>
      </c>
      <c r="E1127" s="5">
        <v>16000</v>
      </c>
      <c r="F1127" s="5">
        <v>0</v>
      </c>
    </row>
    <row r="1128" hidden="1" customHeight="1" spans="1:6">
      <c r="A1128" s="6">
        <f t="shared" si="196"/>
        <v>42947</v>
      </c>
      <c r="B1128" s="7" t="str">
        <f t="shared" si="197"/>
        <v>47</v>
      </c>
      <c r="C1128" s="7" t="str">
        <f t="shared" si="198"/>
        <v>退款</v>
      </c>
      <c r="D1128" s="7" t="s">
        <v>204</v>
      </c>
      <c r="E1128" s="5">
        <v>0</v>
      </c>
      <c r="F1128" s="5">
        <v>16000</v>
      </c>
    </row>
    <row r="1129" hidden="1" customHeight="1" spans="1:6">
      <c r="A1129" s="6">
        <f t="shared" si="196"/>
        <v>42947</v>
      </c>
      <c r="B1129" s="7" t="str">
        <f t="shared" si="197"/>
        <v>47</v>
      </c>
      <c r="C1129" s="7" t="str">
        <f t="shared" si="198"/>
        <v>退款</v>
      </c>
      <c r="D1129" s="7" t="s">
        <v>285</v>
      </c>
      <c r="E1129" s="5">
        <v>0</v>
      </c>
      <c r="F1129" s="5">
        <v>16000</v>
      </c>
    </row>
    <row r="1130" hidden="1" customHeight="1" spans="1:6">
      <c r="A1130" s="6">
        <f t="shared" si="196"/>
        <v>42947</v>
      </c>
      <c r="B1130" s="7" t="str">
        <f t="shared" si="197"/>
        <v>47</v>
      </c>
      <c r="C1130" s="7" t="str">
        <f t="shared" si="198"/>
        <v>退款</v>
      </c>
      <c r="D1130" s="7" t="s">
        <v>17</v>
      </c>
      <c r="E1130" s="5">
        <v>0</v>
      </c>
      <c r="F1130" s="5">
        <v>327461.77</v>
      </c>
    </row>
    <row r="1131" hidden="1" customHeight="1" spans="1:6">
      <c r="A1131" s="6">
        <v>42947</v>
      </c>
      <c r="B1131" s="7" t="s">
        <v>359</v>
      </c>
      <c r="C1131" s="7" t="s">
        <v>176</v>
      </c>
      <c r="D1131" s="7" t="s">
        <v>152</v>
      </c>
      <c r="E1131" s="5">
        <v>105865.3</v>
      </c>
      <c r="F1131" s="5">
        <v>0</v>
      </c>
    </row>
    <row r="1132" hidden="1" customHeight="1" spans="1:6">
      <c r="A1132" s="6">
        <f t="shared" ref="A1132:C1136" si="199">A1131</f>
        <v>42947</v>
      </c>
      <c r="B1132" s="7" t="str">
        <f t="shared" si="199"/>
        <v>48</v>
      </c>
      <c r="C1132" s="7" t="str">
        <f t="shared" si="199"/>
        <v>结转研发费用</v>
      </c>
      <c r="D1132" s="7" t="s">
        <v>133</v>
      </c>
      <c r="E1132" s="5">
        <v>0</v>
      </c>
      <c r="F1132" s="5">
        <v>23414.3</v>
      </c>
    </row>
    <row r="1133" hidden="1" customHeight="1" spans="1:6">
      <c r="A1133" s="6">
        <f t="shared" si="199"/>
        <v>42947</v>
      </c>
      <c r="B1133" s="7" t="str">
        <f t="shared" si="199"/>
        <v>48</v>
      </c>
      <c r="C1133" s="7" t="str">
        <f t="shared" si="199"/>
        <v>结转研发费用</v>
      </c>
      <c r="D1133" s="7" t="s">
        <v>79</v>
      </c>
      <c r="E1133" s="5">
        <v>0</v>
      </c>
      <c r="F1133" s="5">
        <v>59200</v>
      </c>
    </row>
    <row r="1134" hidden="1" customHeight="1" spans="1:6">
      <c r="A1134" s="6">
        <f t="shared" si="199"/>
        <v>42947</v>
      </c>
      <c r="B1134" s="7" t="str">
        <f t="shared" si="199"/>
        <v>48</v>
      </c>
      <c r="C1134" s="7" t="str">
        <f t="shared" si="199"/>
        <v>结转研发费用</v>
      </c>
      <c r="D1134" s="7" t="s">
        <v>46</v>
      </c>
      <c r="E1134" s="5">
        <v>0</v>
      </c>
      <c r="F1134" s="5">
        <v>12729.2</v>
      </c>
    </row>
    <row r="1135" hidden="1" customHeight="1" spans="1:6">
      <c r="A1135" s="6">
        <f t="shared" si="199"/>
        <v>42947</v>
      </c>
      <c r="B1135" s="7" t="str">
        <f t="shared" si="199"/>
        <v>48</v>
      </c>
      <c r="C1135" s="7" t="str">
        <f t="shared" si="199"/>
        <v>结转研发费用</v>
      </c>
      <c r="D1135" s="7" t="s">
        <v>115</v>
      </c>
      <c r="E1135" s="5">
        <v>0</v>
      </c>
      <c r="F1135" s="5">
        <v>8367</v>
      </c>
    </row>
    <row r="1136" hidden="1" customHeight="1" spans="1:6">
      <c r="A1136" s="6">
        <f t="shared" si="199"/>
        <v>42947</v>
      </c>
      <c r="B1136" s="7" t="str">
        <f t="shared" si="199"/>
        <v>48</v>
      </c>
      <c r="C1136" s="7" t="str">
        <f t="shared" si="199"/>
        <v>结转研发费用</v>
      </c>
      <c r="D1136" s="7" t="s">
        <v>353</v>
      </c>
      <c r="E1136" s="5">
        <v>0</v>
      </c>
      <c r="F1136" s="5">
        <v>2154.8</v>
      </c>
    </row>
    <row r="1137" hidden="1" customHeight="1" spans="1:6">
      <c r="A1137" s="6">
        <v>42947</v>
      </c>
      <c r="B1137" s="7" t="s">
        <v>360</v>
      </c>
      <c r="C1137" s="7" t="s">
        <v>154</v>
      </c>
      <c r="D1137" s="7" t="s">
        <v>19</v>
      </c>
      <c r="E1137" s="5">
        <v>3268407.05</v>
      </c>
      <c r="F1137" s="5">
        <v>0</v>
      </c>
    </row>
    <row r="1138" hidden="1" customHeight="1" spans="1:6">
      <c r="A1138" s="6">
        <f t="shared" ref="A1138:A1151" si="200">A1137</f>
        <v>42947</v>
      </c>
      <c r="B1138" s="7" t="str">
        <f t="shared" ref="B1138:B1151" si="201">B1137</f>
        <v>49</v>
      </c>
      <c r="C1138" s="7" t="str">
        <f t="shared" ref="C1138:C1151" si="202">C1137</f>
        <v>结转本期损益</v>
      </c>
      <c r="D1138" s="7" t="s">
        <v>155</v>
      </c>
      <c r="E1138" s="5">
        <v>0</v>
      </c>
      <c r="F1138" s="5">
        <v>3268407.05</v>
      </c>
    </row>
    <row r="1139" hidden="1" customHeight="1" spans="1:6">
      <c r="A1139" s="6">
        <f t="shared" si="200"/>
        <v>42947</v>
      </c>
      <c r="B1139" s="7" t="str">
        <f t="shared" si="201"/>
        <v>49</v>
      </c>
      <c r="C1139" s="7" t="str">
        <f t="shared" si="202"/>
        <v>结转本期损益</v>
      </c>
      <c r="D1139" s="7" t="s">
        <v>155</v>
      </c>
      <c r="E1139" s="5">
        <v>2925723.65</v>
      </c>
      <c r="F1139" s="5">
        <v>0</v>
      </c>
    </row>
    <row r="1140" hidden="1" customHeight="1" spans="1:6">
      <c r="A1140" s="6">
        <f t="shared" si="200"/>
        <v>42947</v>
      </c>
      <c r="B1140" s="7" t="str">
        <f t="shared" si="201"/>
        <v>49</v>
      </c>
      <c r="C1140" s="7" t="str">
        <f t="shared" si="202"/>
        <v>结转本期损益</v>
      </c>
      <c r="D1140" s="7" t="s">
        <v>130</v>
      </c>
      <c r="E1140" s="5">
        <v>0</v>
      </c>
      <c r="F1140" s="5">
        <v>2775230.2</v>
      </c>
    </row>
    <row r="1141" hidden="1" customHeight="1" spans="1:6">
      <c r="A1141" s="6">
        <f t="shared" si="200"/>
        <v>42947</v>
      </c>
      <c r="B1141" s="7" t="str">
        <f t="shared" si="201"/>
        <v>49</v>
      </c>
      <c r="C1141" s="7" t="str">
        <f t="shared" si="202"/>
        <v>结转本期损益</v>
      </c>
      <c r="D1141" s="7" t="s">
        <v>86</v>
      </c>
      <c r="E1141" s="5">
        <v>0</v>
      </c>
      <c r="F1141" s="5">
        <v>9571.36</v>
      </c>
    </row>
    <row r="1142" hidden="1" customHeight="1" spans="1:6">
      <c r="A1142" s="6">
        <f t="shared" si="200"/>
        <v>42947</v>
      </c>
      <c r="B1142" s="7" t="str">
        <f t="shared" si="201"/>
        <v>49</v>
      </c>
      <c r="C1142" s="7" t="str">
        <f t="shared" si="202"/>
        <v>结转本期损益</v>
      </c>
      <c r="D1142" s="7" t="s">
        <v>211</v>
      </c>
      <c r="E1142" s="5">
        <v>0</v>
      </c>
      <c r="F1142" s="5">
        <v>945.27</v>
      </c>
    </row>
    <row r="1143" hidden="1" customHeight="1" spans="1:6">
      <c r="A1143" s="6">
        <f t="shared" si="200"/>
        <v>42947</v>
      </c>
      <c r="B1143" s="7" t="str">
        <f t="shared" si="201"/>
        <v>49</v>
      </c>
      <c r="C1143" s="7" t="str">
        <f t="shared" si="202"/>
        <v>结转本期损益</v>
      </c>
      <c r="D1143" s="7" t="s">
        <v>33</v>
      </c>
      <c r="E1143" s="5">
        <v>0</v>
      </c>
      <c r="F1143" s="5">
        <v>2193.9</v>
      </c>
    </row>
    <row r="1144" hidden="1" customHeight="1" spans="1:6">
      <c r="A1144" s="6">
        <f t="shared" si="200"/>
        <v>42947</v>
      </c>
      <c r="B1144" s="7" t="str">
        <f t="shared" si="201"/>
        <v>49</v>
      </c>
      <c r="C1144" s="7" t="str">
        <f t="shared" si="202"/>
        <v>结转本期损益</v>
      </c>
      <c r="D1144" s="7" t="s">
        <v>252</v>
      </c>
      <c r="E1144" s="5">
        <v>0</v>
      </c>
      <c r="F1144" s="5">
        <v>3500</v>
      </c>
    </row>
    <row r="1145" hidden="1" customHeight="1" spans="1:6">
      <c r="A1145" s="6">
        <f t="shared" si="200"/>
        <v>42947</v>
      </c>
      <c r="B1145" s="7" t="str">
        <f t="shared" si="201"/>
        <v>49</v>
      </c>
      <c r="C1145" s="7" t="str">
        <f t="shared" si="202"/>
        <v>结转本期损益</v>
      </c>
      <c r="D1145" s="7" t="s">
        <v>244</v>
      </c>
      <c r="E1145" s="5">
        <v>0</v>
      </c>
      <c r="F1145" s="5">
        <v>1116.98</v>
      </c>
    </row>
    <row r="1146" hidden="1" customHeight="1" spans="1:6">
      <c r="A1146" s="6">
        <f t="shared" si="200"/>
        <v>42947</v>
      </c>
      <c r="B1146" s="7" t="str">
        <f t="shared" si="201"/>
        <v>49</v>
      </c>
      <c r="C1146" s="7" t="str">
        <f t="shared" si="202"/>
        <v>结转本期损益</v>
      </c>
      <c r="D1146" s="7" t="s">
        <v>190</v>
      </c>
      <c r="E1146" s="5">
        <v>0</v>
      </c>
      <c r="F1146" s="5">
        <v>4434.2</v>
      </c>
    </row>
    <row r="1147" hidden="1" customHeight="1" spans="1:6">
      <c r="A1147" s="6">
        <f t="shared" si="200"/>
        <v>42947</v>
      </c>
      <c r="B1147" s="7" t="str">
        <f t="shared" si="201"/>
        <v>49</v>
      </c>
      <c r="C1147" s="7" t="str">
        <f t="shared" si="202"/>
        <v>结转本期损益</v>
      </c>
      <c r="D1147" s="7" t="s">
        <v>246</v>
      </c>
      <c r="E1147" s="5">
        <v>0</v>
      </c>
      <c r="F1147" s="5">
        <v>12585.36</v>
      </c>
    </row>
    <row r="1148" hidden="1" customHeight="1" spans="1:6">
      <c r="A1148" s="6">
        <f t="shared" si="200"/>
        <v>42947</v>
      </c>
      <c r="B1148" s="7" t="str">
        <f t="shared" si="201"/>
        <v>49</v>
      </c>
      <c r="C1148" s="7" t="str">
        <f t="shared" si="202"/>
        <v>结转本期损益</v>
      </c>
      <c r="D1148" s="7" t="s">
        <v>248</v>
      </c>
      <c r="E1148" s="5">
        <v>0</v>
      </c>
      <c r="F1148" s="5">
        <v>280</v>
      </c>
    </row>
    <row r="1149" hidden="1" customHeight="1" spans="1:6">
      <c r="A1149" s="6">
        <f t="shared" si="200"/>
        <v>42947</v>
      </c>
      <c r="B1149" s="7" t="str">
        <f t="shared" si="201"/>
        <v>49</v>
      </c>
      <c r="C1149" s="7" t="str">
        <f t="shared" si="202"/>
        <v>结转本期损益</v>
      </c>
      <c r="D1149" s="7" t="s">
        <v>141</v>
      </c>
      <c r="E1149" s="5">
        <v>0</v>
      </c>
      <c r="F1149" s="5">
        <v>9852.74</v>
      </c>
    </row>
    <row r="1150" hidden="1" customHeight="1" spans="1:6">
      <c r="A1150" s="6">
        <f t="shared" si="200"/>
        <v>42947</v>
      </c>
      <c r="B1150" s="7" t="str">
        <f t="shared" si="201"/>
        <v>49</v>
      </c>
      <c r="C1150" s="7" t="str">
        <f t="shared" si="202"/>
        <v>结转本期损益</v>
      </c>
      <c r="D1150" s="7" t="s">
        <v>152</v>
      </c>
      <c r="E1150" s="5">
        <v>0</v>
      </c>
      <c r="F1150" s="5">
        <v>105865.3</v>
      </c>
    </row>
    <row r="1151" hidden="1" customHeight="1" spans="1:6">
      <c r="A1151" s="6">
        <f t="shared" si="200"/>
        <v>42947</v>
      </c>
      <c r="B1151" s="7" t="str">
        <f t="shared" si="201"/>
        <v>49</v>
      </c>
      <c r="C1151" s="7" t="str">
        <f t="shared" si="202"/>
        <v>结转本期损益</v>
      </c>
      <c r="D1151" s="7" t="s">
        <v>243</v>
      </c>
      <c r="E1151" s="5">
        <v>0</v>
      </c>
      <c r="F1151" s="5">
        <v>148.34</v>
      </c>
    </row>
    <row r="1152" customHeight="1" spans="1:6">
      <c r="A1152" s="6">
        <v>42978</v>
      </c>
      <c r="B1152" s="7" t="s">
        <v>6</v>
      </c>
      <c r="C1152" s="7" t="s">
        <v>201</v>
      </c>
      <c r="D1152" s="7" t="s">
        <v>9</v>
      </c>
      <c r="E1152" s="5">
        <v>619914.37</v>
      </c>
      <c r="F1152" s="5">
        <v>0</v>
      </c>
    </row>
    <row r="1153" customHeight="1" spans="1:6">
      <c r="A1153" s="6">
        <f t="shared" ref="A1153:C1156" si="203">A1152</f>
        <v>42978</v>
      </c>
      <c r="B1153" s="7" t="str">
        <f t="shared" si="203"/>
        <v>1</v>
      </c>
      <c r="C1153" s="7" t="str">
        <f t="shared" si="203"/>
        <v>工程收入3%</v>
      </c>
      <c r="D1153" s="7" t="s">
        <v>16</v>
      </c>
      <c r="E1153" s="5">
        <v>228014</v>
      </c>
      <c r="F1153" s="5">
        <v>0</v>
      </c>
    </row>
    <row r="1154" customHeight="1" spans="1:6">
      <c r="A1154" s="6">
        <f t="shared" si="203"/>
        <v>42978</v>
      </c>
      <c r="B1154" s="7" t="str">
        <f t="shared" si="203"/>
        <v>1</v>
      </c>
      <c r="C1154" s="7" t="str">
        <f t="shared" si="203"/>
        <v>工程收入3%</v>
      </c>
      <c r="D1154" s="7" t="s">
        <v>361</v>
      </c>
      <c r="E1154" s="5">
        <v>12592.5</v>
      </c>
      <c r="F1154" s="5">
        <v>0</v>
      </c>
    </row>
    <row r="1155" customHeight="1" spans="1:6">
      <c r="A1155" s="6">
        <f t="shared" si="203"/>
        <v>42978</v>
      </c>
      <c r="B1155" s="7" t="str">
        <f t="shared" si="203"/>
        <v>1</v>
      </c>
      <c r="C1155" s="7" t="str">
        <f t="shared" si="203"/>
        <v>工程收入3%</v>
      </c>
      <c r="D1155" s="7" t="s">
        <v>19</v>
      </c>
      <c r="E1155" s="5">
        <v>0</v>
      </c>
      <c r="F1155" s="5">
        <v>835457.17</v>
      </c>
    </row>
    <row r="1156" customHeight="1" spans="1:6">
      <c r="A1156" s="6">
        <f t="shared" si="203"/>
        <v>42978</v>
      </c>
      <c r="B1156" s="7" t="str">
        <f t="shared" si="203"/>
        <v>1</v>
      </c>
      <c r="C1156" s="7" t="str">
        <f t="shared" si="203"/>
        <v>工程收入3%</v>
      </c>
      <c r="D1156" s="7" t="s">
        <v>21</v>
      </c>
      <c r="E1156" s="5">
        <v>0</v>
      </c>
      <c r="F1156" s="5">
        <v>25063.7</v>
      </c>
    </row>
    <row r="1157" hidden="1" customHeight="1" spans="1:6">
      <c r="A1157" s="6">
        <v>42978</v>
      </c>
      <c r="B1157" s="7" t="s">
        <v>22</v>
      </c>
      <c r="C1157" s="7" t="s">
        <v>199</v>
      </c>
      <c r="D1157" s="7" t="s">
        <v>362</v>
      </c>
      <c r="E1157" s="5">
        <v>402518</v>
      </c>
      <c r="F1157" s="5">
        <v>0</v>
      </c>
    </row>
    <row r="1158" hidden="1" customHeight="1" spans="1:6">
      <c r="A1158" s="6">
        <f t="shared" ref="A1158:C1161" si="204">A1157</f>
        <v>42978</v>
      </c>
      <c r="B1158" s="7" t="str">
        <f t="shared" si="204"/>
        <v>2</v>
      </c>
      <c r="C1158" s="7" t="str">
        <f t="shared" si="204"/>
        <v>工程收入11%</v>
      </c>
      <c r="D1158" s="7" t="s">
        <v>363</v>
      </c>
      <c r="E1158" s="5">
        <v>324823.68</v>
      </c>
      <c r="F1158" s="5">
        <v>0</v>
      </c>
    </row>
    <row r="1159" hidden="1" customHeight="1" spans="1:6">
      <c r="A1159" s="6">
        <f t="shared" si="204"/>
        <v>42978</v>
      </c>
      <c r="B1159" s="7" t="str">
        <f t="shared" si="204"/>
        <v>2</v>
      </c>
      <c r="C1159" s="7" t="str">
        <f t="shared" si="204"/>
        <v>工程收入11%</v>
      </c>
      <c r="D1159" s="7" t="s">
        <v>261</v>
      </c>
      <c r="E1159" s="5">
        <v>156989.7</v>
      </c>
      <c r="F1159" s="5">
        <v>0</v>
      </c>
    </row>
    <row r="1160" hidden="1" customHeight="1" spans="1:6">
      <c r="A1160" s="6">
        <f t="shared" si="204"/>
        <v>42978</v>
      </c>
      <c r="B1160" s="7" t="str">
        <f t="shared" si="204"/>
        <v>2</v>
      </c>
      <c r="C1160" s="7" t="str">
        <f t="shared" si="204"/>
        <v>工程收入11%</v>
      </c>
      <c r="D1160" s="7" t="s">
        <v>19</v>
      </c>
      <c r="E1160" s="5">
        <v>0</v>
      </c>
      <c r="F1160" s="5">
        <v>796694.94</v>
      </c>
    </row>
    <row r="1161" hidden="1" customHeight="1" spans="1:6">
      <c r="A1161" s="6">
        <f t="shared" si="204"/>
        <v>42978</v>
      </c>
      <c r="B1161" s="7" t="str">
        <f t="shared" si="204"/>
        <v>2</v>
      </c>
      <c r="C1161" s="7" t="str">
        <f t="shared" si="204"/>
        <v>工程收入11%</v>
      </c>
      <c r="D1161" s="7" t="s">
        <v>20</v>
      </c>
      <c r="E1161" s="5">
        <v>0</v>
      </c>
      <c r="F1161" s="5">
        <v>87636.44</v>
      </c>
    </row>
    <row r="1162" hidden="1" customHeight="1" spans="1:6">
      <c r="A1162" s="6">
        <v>42978</v>
      </c>
      <c r="B1162" s="7" t="s">
        <v>29</v>
      </c>
      <c r="C1162" s="7" t="s">
        <v>364</v>
      </c>
      <c r="D1162" s="7" t="s">
        <v>319</v>
      </c>
      <c r="E1162" s="5">
        <v>657905.41</v>
      </c>
      <c r="F1162" s="5">
        <v>0</v>
      </c>
    </row>
    <row r="1163" hidden="1" customHeight="1" spans="1:6">
      <c r="A1163" s="6">
        <f t="shared" ref="A1163:C1170" si="205">A1162</f>
        <v>42978</v>
      </c>
      <c r="B1163" s="7" t="str">
        <f t="shared" si="205"/>
        <v>3</v>
      </c>
      <c r="C1163" s="7" t="str">
        <f t="shared" si="205"/>
        <v>购买材料</v>
      </c>
      <c r="D1163" s="7" t="s">
        <v>365</v>
      </c>
      <c r="E1163" s="5">
        <v>9575.22</v>
      </c>
      <c r="F1163" s="5">
        <v>0</v>
      </c>
    </row>
    <row r="1164" hidden="1" customHeight="1" spans="1:6">
      <c r="A1164" s="6">
        <f t="shared" si="205"/>
        <v>42978</v>
      </c>
      <c r="B1164" s="7" t="str">
        <f t="shared" si="205"/>
        <v>3</v>
      </c>
      <c r="C1164" s="7" t="str">
        <f t="shared" si="205"/>
        <v>购买材料</v>
      </c>
      <c r="D1164" s="7" t="s">
        <v>59</v>
      </c>
      <c r="E1164" s="5">
        <v>1179.25</v>
      </c>
      <c r="F1164" s="5">
        <v>0</v>
      </c>
    </row>
    <row r="1165" hidden="1" customHeight="1" spans="1:6">
      <c r="A1165" s="6">
        <f t="shared" si="205"/>
        <v>42978</v>
      </c>
      <c r="B1165" s="7" t="str">
        <f t="shared" si="205"/>
        <v>3</v>
      </c>
      <c r="C1165" s="7" t="str">
        <f t="shared" si="205"/>
        <v>购买材料</v>
      </c>
      <c r="D1165" s="7" t="s">
        <v>66</v>
      </c>
      <c r="E1165" s="5">
        <v>99950.12</v>
      </c>
      <c r="F1165" s="5">
        <v>0</v>
      </c>
    </row>
    <row r="1166" hidden="1" customHeight="1" spans="1:6">
      <c r="A1166" s="6">
        <f t="shared" si="205"/>
        <v>42978</v>
      </c>
      <c r="B1166" s="7" t="str">
        <f t="shared" si="205"/>
        <v>3</v>
      </c>
      <c r="C1166" s="7" t="str">
        <f t="shared" si="205"/>
        <v>购买材料</v>
      </c>
      <c r="D1166" s="7" t="s">
        <v>321</v>
      </c>
      <c r="E1166" s="5">
        <v>0</v>
      </c>
      <c r="F1166" s="5">
        <v>505245</v>
      </c>
    </row>
    <row r="1167" hidden="1" customHeight="1" spans="1:6">
      <c r="A1167" s="6">
        <f t="shared" si="205"/>
        <v>42978</v>
      </c>
      <c r="B1167" s="7" t="str">
        <f t="shared" si="205"/>
        <v>3</v>
      </c>
      <c r="C1167" s="7" t="str">
        <f t="shared" si="205"/>
        <v>购买材料</v>
      </c>
      <c r="D1167" s="7" t="s">
        <v>322</v>
      </c>
      <c r="E1167" s="5">
        <v>0</v>
      </c>
      <c r="F1167" s="5">
        <v>100000</v>
      </c>
    </row>
    <row r="1168" hidden="1" customHeight="1" spans="1:6">
      <c r="A1168" s="6">
        <f t="shared" si="205"/>
        <v>42978</v>
      </c>
      <c r="B1168" s="7" t="str">
        <f t="shared" si="205"/>
        <v>3</v>
      </c>
      <c r="C1168" s="7" t="str">
        <f t="shared" si="205"/>
        <v>购买材料</v>
      </c>
      <c r="D1168" s="7" t="s">
        <v>284</v>
      </c>
      <c r="E1168" s="5">
        <v>0</v>
      </c>
      <c r="F1168" s="5">
        <v>1250</v>
      </c>
    </row>
    <row r="1169" hidden="1" customHeight="1" spans="1:6">
      <c r="A1169" s="6">
        <f t="shared" si="205"/>
        <v>42978</v>
      </c>
      <c r="B1169" s="7" t="str">
        <f t="shared" si="205"/>
        <v>3</v>
      </c>
      <c r="C1169" s="7" t="str">
        <f t="shared" si="205"/>
        <v>购买材料</v>
      </c>
      <c r="D1169" s="7" t="s">
        <v>366</v>
      </c>
      <c r="E1169" s="5">
        <v>0</v>
      </c>
      <c r="F1169" s="5">
        <v>150000</v>
      </c>
    </row>
    <row r="1170" hidden="1" customHeight="1" spans="1:6">
      <c r="A1170" s="6">
        <f t="shared" si="205"/>
        <v>42978</v>
      </c>
      <c r="B1170" s="7" t="str">
        <f t="shared" si="205"/>
        <v>3</v>
      </c>
      <c r="C1170" s="7" t="str">
        <f t="shared" si="205"/>
        <v>购买材料</v>
      </c>
      <c r="D1170" s="7" t="s">
        <v>17</v>
      </c>
      <c r="E1170" s="5">
        <v>0</v>
      </c>
      <c r="F1170" s="5">
        <v>12115</v>
      </c>
    </row>
    <row r="1171" hidden="1" customHeight="1" spans="1:6">
      <c r="A1171" s="6">
        <v>42978</v>
      </c>
      <c r="B1171" s="7" t="s">
        <v>31</v>
      </c>
      <c r="C1171" s="7" t="s">
        <v>81</v>
      </c>
      <c r="D1171" s="7" t="s">
        <v>20</v>
      </c>
      <c r="E1171" s="5">
        <v>87636.44</v>
      </c>
      <c r="F1171" s="5">
        <v>0</v>
      </c>
    </row>
    <row r="1172" hidden="1" customHeight="1" spans="1:6">
      <c r="A1172" s="6">
        <f t="shared" ref="A1172:C1173" si="206">A1171</f>
        <v>42978</v>
      </c>
      <c r="B1172" s="7" t="str">
        <f t="shared" si="206"/>
        <v>4</v>
      </c>
      <c r="C1172" s="7" t="str">
        <f t="shared" si="206"/>
        <v>结转增值税</v>
      </c>
      <c r="D1172" s="7" t="s">
        <v>66</v>
      </c>
      <c r="E1172" s="5">
        <v>0</v>
      </c>
      <c r="F1172" s="5">
        <v>99950.12</v>
      </c>
    </row>
    <row r="1173" hidden="1" customHeight="1" spans="1:6">
      <c r="A1173" s="6">
        <f t="shared" si="206"/>
        <v>42978</v>
      </c>
      <c r="B1173" s="7" t="str">
        <f t="shared" si="206"/>
        <v>4</v>
      </c>
      <c r="C1173" s="7" t="str">
        <f t="shared" si="206"/>
        <v>结转增值税</v>
      </c>
      <c r="D1173" s="7" t="s">
        <v>21</v>
      </c>
      <c r="E1173" s="5">
        <v>12313.68</v>
      </c>
      <c r="F1173" s="5">
        <v>0</v>
      </c>
    </row>
    <row r="1174" hidden="1" customHeight="1" spans="1:6">
      <c r="A1174" s="6">
        <v>42978</v>
      </c>
      <c r="B1174" s="7" t="s">
        <v>34</v>
      </c>
      <c r="C1174" s="7" t="s">
        <v>367</v>
      </c>
      <c r="D1174" s="7" t="s">
        <v>21</v>
      </c>
      <c r="E1174" s="5">
        <v>18055.76</v>
      </c>
      <c r="F1174" s="5">
        <v>0</v>
      </c>
    </row>
    <row r="1175" hidden="1" customHeight="1" spans="1:6">
      <c r="A1175" s="6">
        <f>A1174</f>
        <v>42978</v>
      </c>
      <c r="B1175" s="7" t="str">
        <f>B1174</f>
        <v>5</v>
      </c>
      <c r="C1175" s="7" t="str">
        <f>C1174</f>
        <v>预缴阳江恒大名都首期工程3%增值税</v>
      </c>
      <c r="D1175" s="7" t="s">
        <v>17</v>
      </c>
      <c r="E1175" s="5">
        <v>0</v>
      </c>
      <c r="F1175" s="5">
        <v>18055.76</v>
      </c>
    </row>
    <row r="1176" hidden="1" customHeight="1" spans="1:6">
      <c r="A1176" s="6">
        <v>42978</v>
      </c>
      <c r="B1176" s="7" t="s">
        <v>37</v>
      </c>
      <c r="C1176" s="7" t="s">
        <v>368</v>
      </c>
      <c r="D1176" s="7" t="s">
        <v>86</v>
      </c>
      <c r="E1176" s="5">
        <v>2166.7</v>
      </c>
      <c r="F1176" s="5">
        <v>0</v>
      </c>
    </row>
    <row r="1177" hidden="1" customHeight="1" spans="1:6">
      <c r="A1177" s="6">
        <f t="shared" ref="A1177:C1183" si="207">A1176</f>
        <v>42978</v>
      </c>
      <c r="B1177" s="7" t="str">
        <f t="shared" si="207"/>
        <v>6</v>
      </c>
      <c r="C1177" s="7" t="str">
        <f t="shared" si="207"/>
        <v>计提营业税金及附加</v>
      </c>
      <c r="D1177" s="7" t="s">
        <v>369</v>
      </c>
      <c r="E1177" s="5">
        <v>2407.43</v>
      </c>
      <c r="F1177" s="5">
        <v>0</v>
      </c>
    </row>
    <row r="1178" hidden="1" customHeight="1" spans="1:6">
      <c r="A1178" s="6">
        <f t="shared" si="207"/>
        <v>42978</v>
      </c>
      <c r="B1178" s="7" t="str">
        <f t="shared" si="207"/>
        <v>6</v>
      </c>
      <c r="C1178" s="7" t="str">
        <f t="shared" si="207"/>
        <v>计提营业税金及附加</v>
      </c>
      <c r="D1178" s="7" t="s">
        <v>39</v>
      </c>
      <c r="E1178" s="5">
        <v>186</v>
      </c>
      <c r="F1178" s="5">
        <v>0</v>
      </c>
    </row>
    <row r="1179" hidden="1" customHeight="1" spans="1:6">
      <c r="A1179" s="6">
        <f t="shared" si="207"/>
        <v>42978</v>
      </c>
      <c r="B1179" s="7" t="str">
        <f t="shared" si="207"/>
        <v>6</v>
      </c>
      <c r="C1179" s="7" t="str">
        <f t="shared" si="207"/>
        <v>计提营业税金及附加</v>
      </c>
      <c r="D1179" s="7" t="s">
        <v>91</v>
      </c>
      <c r="E1179" s="5">
        <v>0</v>
      </c>
      <c r="F1179" s="5">
        <v>2407.43</v>
      </c>
    </row>
    <row r="1180" hidden="1" customHeight="1" spans="1:6">
      <c r="A1180" s="6">
        <f t="shared" si="207"/>
        <v>42978</v>
      </c>
      <c r="B1180" s="7" t="str">
        <f t="shared" si="207"/>
        <v>6</v>
      </c>
      <c r="C1180" s="7" t="str">
        <f t="shared" si="207"/>
        <v>计提营业税金及附加</v>
      </c>
      <c r="D1180" s="7" t="s">
        <v>224</v>
      </c>
      <c r="E1180" s="5">
        <v>0</v>
      </c>
      <c r="F1180" s="5">
        <v>186</v>
      </c>
    </row>
    <row r="1181" hidden="1" customHeight="1" spans="1:6">
      <c r="A1181" s="6">
        <f t="shared" si="207"/>
        <v>42978</v>
      </c>
      <c r="B1181" s="7" t="str">
        <f t="shared" si="207"/>
        <v>6</v>
      </c>
      <c r="C1181" s="7" t="str">
        <f t="shared" si="207"/>
        <v>计提营业税金及附加</v>
      </c>
      <c r="D1181" s="7" t="s">
        <v>87</v>
      </c>
      <c r="E1181" s="5">
        <v>0</v>
      </c>
      <c r="F1181" s="5">
        <v>1263.91</v>
      </c>
    </row>
    <row r="1182" hidden="1" customHeight="1" spans="1:6">
      <c r="A1182" s="6">
        <f t="shared" si="207"/>
        <v>42978</v>
      </c>
      <c r="B1182" s="7" t="str">
        <f t="shared" si="207"/>
        <v>6</v>
      </c>
      <c r="C1182" s="7" t="str">
        <f t="shared" si="207"/>
        <v>计提营业税金及附加</v>
      </c>
      <c r="D1182" s="7" t="s">
        <v>88</v>
      </c>
      <c r="E1182" s="5">
        <v>0</v>
      </c>
      <c r="F1182" s="5">
        <v>541.67</v>
      </c>
    </row>
    <row r="1183" hidden="1" customHeight="1" spans="1:6">
      <c r="A1183" s="6">
        <f t="shared" si="207"/>
        <v>42978</v>
      </c>
      <c r="B1183" s="7" t="str">
        <f t="shared" si="207"/>
        <v>6</v>
      </c>
      <c r="C1183" s="7" t="str">
        <f t="shared" si="207"/>
        <v>计提营业税金及附加</v>
      </c>
      <c r="D1183" s="7" t="s">
        <v>89</v>
      </c>
      <c r="E1183" s="5">
        <v>0</v>
      </c>
      <c r="F1183" s="5">
        <v>361.12</v>
      </c>
    </row>
    <row r="1184" hidden="1" customHeight="1" spans="1:6">
      <c r="A1184" s="6">
        <v>42978</v>
      </c>
      <c r="B1184" s="7" t="s">
        <v>41</v>
      </c>
      <c r="C1184" s="7" t="s">
        <v>370</v>
      </c>
      <c r="D1184" s="7" t="s">
        <v>91</v>
      </c>
      <c r="E1184" s="5">
        <v>2407.43</v>
      </c>
      <c r="F1184" s="5">
        <v>0</v>
      </c>
    </row>
    <row r="1185" hidden="1" customHeight="1" spans="1:6">
      <c r="A1185" s="6">
        <f t="shared" ref="A1185:C1189" si="208">A1184</f>
        <v>42978</v>
      </c>
      <c r="B1185" s="7" t="str">
        <f t="shared" si="208"/>
        <v>7</v>
      </c>
      <c r="C1185" s="7" t="str">
        <f t="shared" si="208"/>
        <v>缴纳阳江恒大名都附加税</v>
      </c>
      <c r="D1185" s="7" t="s">
        <v>224</v>
      </c>
      <c r="E1185" s="5">
        <v>186</v>
      </c>
      <c r="F1185" s="5">
        <v>0</v>
      </c>
    </row>
    <row r="1186" hidden="1" customHeight="1" spans="1:6">
      <c r="A1186" s="6">
        <f t="shared" si="208"/>
        <v>42978</v>
      </c>
      <c r="B1186" s="7" t="str">
        <f t="shared" si="208"/>
        <v>7</v>
      </c>
      <c r="C1186" s="7" t="str">
        <f t="shared" si="208"/>
        <v>缴纳阳江恒大名都附加税</v>
      </c>
      <c r="D1186" s="7" t="s">
        <v>87</v>
      </c>
      <c r="E1186" s="5">
        <v>1263.91</v>
      </c>
      <c r="F1186" s="5">
        <v>0</v>
      </c>
    </row>
    <row r="1187" hidden="1" customHeight="1" spans="1:6">
      <c r="A1187" s="6">
        <f t="shared" si="208"/>
        <v>42978</v>
      </c>
      <c r="B1187" s="7" t="str">
        <f t="shared" si="208"/>
        <v>7</v>
      </c>
      <c r="C1187" s="7" t="str">
        <f t="shared" si="208"/>
        <v>缴纳阳江恒大名都附加税</v>
      </c>
      <c r="D1187" s="7" t="s">
        <v>88</v>
      </c>
      <c r="E1187" s="5">
        <v>541.67</v>
      </c>
      <c r="F1187" s="5">
        <v>0</v>
      </c>
    </row>
    <row r="1188" hidden="1" customHeight="1" spans="1:6">
      <c r="A1188" s="6">
        <f t="shared" si="208"/>
        <v>42978</v>
      </c>
      <c r="B1188" s="7" t="str">
        <f t="shared" si="208"/>
        <v>7</v>
      </c>
      <c r="C1188" s="7" t="str">
        <f t="shared" si="208"/>
        <v>缴纳阳江恒大名都附加税</v>
      </c>
      <c r="D1188" s="7" t="s">
        <v>89</v>
      </c>
      <c r="E1188" s="5">
        <v>361.12</v>
      </c>
      <c r="F1188" s="5">
        <v>0</v>
      </c>
    </row>
    <row r="1189" hidden="1" customHeight="1" spans="1:6">
      <c r="A1189" s="6">
        <f t="shared" si="208"/>
        <v>42978</v>
      </c>
      <c r="B1189" s="7" t="str">
        <f t="shared" si="208"/>
        <v>7</v>
      </c>
      <c r="C1189" s="7" t="str">
        <f t="shared" si="208"/>
        <v>缴纳阳江恒大名都附加税</v>
      </c>
      <c r="D1189" s="7" t="s">
        <v>17</v>
      </c>
      <c r="E1189" s="5">
        <v>0</v>
      </c>
      <c r="F1189" s="5">
        <v>4760.13</v>
      </c>
    </row>
    <row r="1190" hidden="1" customHeight="1" spans="1:6">
      <c r="A1190" s="6">
        <v>42978</v>
      </c>
      <c r="B1190" s="7" t="s">
        <v>43</v>
      </c>
      <c r="C1190" s="7" t="s">
        <v>371</v>
      </c>
      <c r="D1190" s="7" t="s">
        <v>21</v>
      </c>
      <c r="E1190" s="5">
        <v>6641.18</v>
      </c>
      <c r="F1190" s="5">
        <v>0</v>
      </c>
    </row>
    <row r="1191" hidden="1" customHeight="1" spans="1:6">
      <c r="A1191" s="6">
        <f>A1190</f>
        <v>42978</v>
      </c>
      <c r="B1191" s="7" t="str">
        <f>B1190</f>
        <v>8</v>
      </c>
      <c r="C1191" s="7" t="str">
        <f>C1190</f>
        <v>预缴潮州恒大工程3%增值税</v>
      </c>
      <c r="D1191" s="7" t="s">
        <v>17</v>
      </c>
      <c r="E1191" s="5">
        <v>0</v>
      </c>
      <c r="F1191" s="5">
        <v>6641.18</v>
      </c>
    </row>
    <row r="1192" hidden="1" customHeight="1" spans="1:6">
      <c r="A1192" s="6">
        <v>42978</v>
      </c>
      <c r="B1192" s="7" t="s">
        <v>48</v>
      </c>
      <c r="C1192" s="7" t="s">
        <v>368</v>
      </c>
      <c r="D1192" s="7" t="s">
        <v>86</v>
      </c>
      <c r="E1192" s="5">
        <v>796.94</v>
      </c>
      <c r="F1192" s="5">
        <v>0</v>
      </c>
    </row>
    <row r="1193" hidden="1" customHeight="1" spans="1:6">
      <c r="A1193" s="6">
        <f t="shared" ref="A1193:C1199" si="209">A1192</f>
        <v>42978</v>
      </c>
      <c r="B1193" s="7" t="str">
        <f t="shared" si="209"/>
        <v>9</v>
      </c>
      <c r="C1193" s="7" t="str">
        <f t="shared" si="209"/>
        <v>计提营业税金及附加</v>
      </c>
      <c r="D1193" s="7" t="s">
        <v>39</v>
      </c>
      <c r="E1193" s="5">
        <v>88.9</v>
      </c>
      <c r="F1193" s="5">
        <v>0</v>
      </c>
    </row>
    <row r="1194" hidden="1" customHeight="1" spans="1:6">
      <c r="A1194" s="6">
        <f t="shared" si="209"/>
        <v>42978</v>
      </c>
      <c r="B1194" s="7" t="str">
        <f t="shared" si="209"/>
        <v>9</v>
      </c>
      <c r="C1194" s="7" t="str">
        <f t="shared" si="209"/>
        <v>计提营业税金及附加</v>
      </c>
      <c r="D1194" s="7" t="s">
        <v>369</v>
      </c>
      <c r="E1194" s="5">
        <v>1106.86</v>
      </c>
      <c r="F1194" s="5">
        <v>0</v>
      </c>
    </row>
    <row r="1195" hidden="1" customHeight="1" spans="1:6">
      <c r="A1195" s="6">
        <f t="shared" si="209"/>
        <v>42978</v>
      </c>
      <c r="B1195" s="7" t="str">
        <f t="shared" si="209"/>
        <v>9</v>
      </c>
      <c r="C1195" s="7" t="str">
        <f t="shared" si="209"/>
        <v>计提营业税金及附加</v>
      </c>
      <c r="D1195" s="7" t="s">
        <v>87</v>
      </c>
      <c r="E1195" s="5">
        <v>0</v>
      </c>
      <c r="F1195" s="5">
        <v>464.88</v>
      </c>
    </row>
    <row r="1196" hidden="1" customHeight="1" spans="1:6">
      <c r="A1196" s="6">
        <f t="shared" si="209"/>
        <v>42978</v>
      </c>
      <c r="B1196" s="7" t="str">
        <f t="shared" si="209"/>
        <v>9</v>
      </c>
      <c r="C1196" s="7" t="str">
        <f t="shared" si="209"/>
        <v>计提营业税金及附加</v>
      </c>
      <c r="D1196" s="7" t="s">
        <v>88</v>
      </c>
      <c r="E1196" s="5">
        <v>0</v>
      </c>
      <c r="F1196" s="5">
        <v>199.24</v>
      </c>
    </row>
    <row r="1197" hidden="1" customHeight="1" spans="1:6">
      <c r="A1197" s="6">
        <f t="shared" si="209"/>
        <v>42978</v>
      </c>
      <c r="B1197" s="7" t="str">
        <f t="shared" si="209"/>
        <v>9</v>
      </c>
      <c r="C1197" s="7" t="str">
        <f t="shared" si="209"/>
        <v>计提营业税金及附加</v>
      </c>
      <c r="D1197" s="7" t="s">
        <v>89</v>
      </c>
      <c r="E1197" s="5">
        <v>0</v>
      </c>
      <c r="F1197" s="5">
        <v>132.82</v>
      </c>
    </row>
    <row r="1198" hidden="1" customHeight="1" spans="1:6">
      <c r="A1198" s="6">
        <f t="shared" si="209"/>
        <v>42978</v>
      </c>
      <c r="B1198" s="7" t="str">
        <f t="shared" si="209"/>
        <v>9</v>
      </c>
      <c r="C1198" s="7" t="str">
        <f t="shared" si="209"/>
        <v>计提营业税金及附加</v>
      </c>
      <c r="D1198" s="7" t="s">
        <v>224</v>
      </c>
      <c r="E1198" s="5">
        <v>0</v>
      </c>
      <c r="F1198" s="5">
        <v>88.9</v>
      </c>
    </row>
    <row r="1199" hidden="1" customHeight="1" spans="1:6">
      <c r="A1199" s="6">
        <f t="shared" si="209"/>
        <v>42978</v>
      </c>
      <c r="B1199" s="7" t="str">
        <f t="shared" si="209"/>
        <v>9</v>
      </c>
      <c r="C1199" s="7" t="str">
        <f t="shared" si="209"/>
        <v>计提营业税金及附加</v>
      </c>
      <c r="D1199" s="7" t="s">
        <v>91</v>
      </c>
      <c r="E1199" s="5">
        <v>0</v>
      </c>
      <c r="F1199" s="5">
        <v>1106.86</v>
      </c>
    </row>
    <row r="1200" hidden="1" customHeight="1" spans="1:6">
      <c r="A1200" s="6">
        <v>42978</v>
      </c>
      <c r="B1200" s="7" t="s">
        <v>67</v>
      </c>
      <c r="C1200" s="7" t="s">
        <v>372</v>
      </c>
      <c r="D1200" s="7" t="s">
        <v>87</v>
      </c>
      <c r="E1200" s="5">
        <v>464.88</v>
      </c>
      <c r="F1200" s="5">
        <v>0</v>
      </c>
    </row>
    <row r="1201" hidden="1" customHeight="1" spans="1:6">
      <c r="A1201" s="6">
        <f t="shared" ref="A1201:C1205" si="210">A1200</f>
        <v>42978</v>
      </c>
      <c r="B1201" s="7" t="str">
        <f t="shared" si="210"/>
        <v>10</v>
      </c>
      <c r="C1201" s="7" t="str">
        <f t="shared" si="210"/>
        <v>预缴潮州恒大工程附加税</v>
      </c>
      <c r="D1201" s="7" t="s">
        <v>88</v>
      </c>
      <c r="E1201" s="5">
        <v>199.24</v>
      </c>
      <c r="F1201" s="5">
        <v>0</v>
      </c>
    </row>
    <row r="1202" hidden="1" customHeight="1" spans="1:6">
      <c r="A1202" s="6">
        <f t="shared" si="210"/>
        <v>42978</v>
      </c>
      <c r="B1202" s="7" t="str">
        <f t="shared" si="210"/>
        <v>10</v>
      </c>
      <c r="C1202" s="7" t="str">
        <f t="shared" si="210"/>
        <v>预缴潮州恒大工程附加税</v>
      </c>
      <c r="D1202" s="7" t="s">
        <v>89</v>
      </c>
      <c r="E1202" s="5">
        <v>132.82</v>
      </c>
      <c r="F1202" s="5">
        <v>0</v>
      </c>
    </row>
    <row r="1203" hidden="1" customHeight="1" spans="1:6">
      <c r="A1203" s="6">
        <f t="shared" si="210"/>
        <v>42978</v>
      </c>
      <c r="B1203" s="7" t="str">
        <f t="shared" si="210"/>
        <v>10</v>
      </c>
      <c r="C1203" s="7" t="str">
        <f t="shared" si="210"/>
        <v>预缴潮州恒大工程附加税</v>
      </c>
      <c r="D1203" s="7" t="s">
        <v>224</v>
      </c>
      <c r="E1203" s="5">
        <v>88.9</v>
      </c>
      <c r="F1203" s="5">
        <v>0</v>
      </c>
    </row>
    <row r="1204" hidden="1" customHeight="1" spans="1:6">
      <c r="A1204" s="6">
        <f t="shared" si="210"/>
        <v>42978</v>
      </c>
      <c r="B1204" s="7" t="str">
        <f t="shared" si="210"/>
        <v>10</v>
      </c>
      <c r="C1204" s="7" t="str">
        <f t="shared" si="210"/>
        <v>预缴潮州恒大工程附加税</v>
      </c>
      <c r="D1204" s="7" t="s">
        <v>91</v>
      </c>
      <c r="E1204" s="5">
        <v>1106.86</v>
      </c>
      <c r="F1204" s="5">
        <v>0</v>
      </c>
    </row>
    <row r="1205" hidden="1" customHeight="1" spans="1:6">
      <c r="A1205" s="6">
        <f t="shared" si="210"/>
        <v>42978</v>
      </c>
      <c r="B1205" s="7" t="str">
        <f t="shared" si="210"/>
        <v>10</v>
      </c>
      <c r="C1205" s="7" t="str">
        <f t="shared" si="210"/>
        <v>预缴潮州恒大工程附加税</v>
      </c>
      <c r="D1205" s="7" t="s">
        <v>17</v>
      </c>
      <c r="E1205" s="5">
        <v>0</v>
      </c>
      <c r="F1205" s="5">
        <v>1992.7</v>
      </c>
    </row>
    <row r="1206" hidden="1" customHeight="1" spans="1:6">
      <c r="A1206" s="6">
        <v>42978</v>
      </c>
      <c r="B1206" s="7" t="s">
        <v>74</v>
      </c>
      <c r="C1206" s="7" t="s">
        <v>373</v>
      </c>
      <c r="D1206" s="7" t="s">
        <v>21</v>
      </c>
      <c r="E1206" s="5">
        <v>7252.58</v>
      </c>
      <c r="F1206" s="5">
        <v>0</v>
      </c>
    </row>
    <row r="1207" hidden="1" customHeight="1" spans="1:6">
      <c r="A1207" s="6">
        <f>A1206</f>
        <v>42978</v>
      </c>
      <c r="B1207" s="7" t="str">
        <f>B1206</f>
        <v>11</v>
      </c>
      <c r="C1207" s="7" t="str">
        <f>C1206</f>
        <v>预缴惠州棕榈岛工程2%增值税</v>
      </c>
      <c r="D1207" s="7" t="s">
        <v>17</v>
      </c>
      <c r="E1207" s="5">
        <v>0</v>
      </c>
      <c r="F1207" s="5">
        <v>7252.58</v>
      </c>
    </row>
    <row r="1208" hidden="1" customHeight="1" spans="1:6">
      <c r="A1208" s="6">
        <v>42978</v>
      </c>
      <c r="B1208" s="7" t="s">
        <v>77</v>
      </c>
      <c r="C1208" s="7" t="s">
        <v>368</v>
      </c>
      <c r="D1208" s="7" t="s">
        <v>86</v>
      </c>
      <c r="E1208" s="5">
        <v>3</v>
      </c>
      <c r="F1208" s="5">
        <v>0</v>
      </c>
    </row>
    <row r="1209" hidden="1" customHeight="1" spans="1:6">
      <c r="A1209" s="6">
        <f t="shared" ref="A1209:C1211" si="211">A1208</f>
        <v>42978</v>
      </c>
      <c r="B1209" s="7" t="str">
        <f t="shared" si="211"/>
        <v>12</v>
      </c>
      <c r="C1209" s="7" t="str">
        <f t="shared" si="211"/>
        <v>计提营业税金及附加</v>
      </c>
      <c r="D1209" s="7" t="s">
        <v>87</v>
      </c>
      <c r="E1209" s="5">
        <v>0</v>
      </c>
      <c r="F1209" s="5">
        <v>1</v>
      </c>
    </row>
    <row r="1210" hidden="1" customHeight="1" spans="1:6">
      <c r="A1210" s="6">
        <f t="shared" si="211"/>
        <v>42978</v>
      </c>
      <c r="B1210" s="7" t="str">
        <f t="shared" si="211"/>
        <v>12</v>
      </c>
      <c r="C1210" s="7" t="str">
        <f t="shared" si="211"/>
        <v>计提营业税金及附加</v>
      </c>
      <c r="D1210" s="7" t="s">
        <v>88</v>
      </c>
      <c r="E1210" s="5">
        <v>0</v>
      </c>
      <c r="F1210" s="5">
        <v>1</v>
      </c>
    </row>
    <row r="1211" hidden="1" customHeight="1" spans="1:6">
      <c r="A1211" s="6">
        <f t="shared" si="211"/>
        <v>42978</v>
      </c>
      <c r="B1211" s="7" t="str">
        <f t="shared" si="211"/>
        <v>12</v>
      </c>
      <c r="C1211" s="7" t="str">
        <f t="shared" si="211"/>
        <v>计提营业税金及附加</v>
      </c>
      <c r="D1211" s="7" t="s">
        <v>89</v>
      </c>
      <c r="E1211" s="5">
        <v>0</v>
      </c>
      <c r="F1211" s="5">
        <v>1</v>
      </c>
    </row>
    <row r="1212" hidden="1" customHeight="1" spans="1:6">
      <c r="A1212" s="6">
        <v>42978</v>
      </c>
      <c r="B1212" s="7" t="s">
        <v>80</v>
      </c>
      <c r="C1212" s="7" t="s">
        <v>374</v>
      </c>
      <c r="D1212" s="7" t="s">
        <v>87</v>
      </c>
      <c r="E1212" s="5">
        <v>1</v>
      </c>
      <c r="F1212" s="5">
        <v>0</v>
      </c>
    </row>
    <row r="1213" hidden="1" customHeight="1" spans="1:6">
      <c r="A1213" s="6">
        <f t="shared" ref="A1213:C1215" si="212">A1212</f>
        <v>42978</v>
      </c>
      <c r="B1213" s="7" t="str">
        <f t="shared" si="212"/>
        <v>13</v>
      </c>
      <c r="C1213" s="7" t="str">
        <f t="shared" si="212"/>
        <v>缴纳惠州棕榈岛工程附加税</v>
      </c>
      <c r="D1213" s="7" t="s">
        <v>88</v>
      </c>
      <c r="E1213" s="5">
        <v>1</v>
      </c>
      <c r="F1213" s="5">
        <v>0</v>
      </c>
    </row>
    <row r="1214" hidden="1" customHeight="1" spans="1:6">
      <c r="A1214" s="6">
        <f t="shared" si="212"/>
        <v>42978</v>
      </c>
      <c r="B1214" s="7" t="str">
        <f t="shared" si="212"/>
        <v>13</v>
      </c>
      <c r="C1214" s="7" t="str">
        <f t="shared" si="212"/>
        <v>缴纳惠州棕榈岛工程附加税</v>
      </c>
      <c r="D1214" s="7" t="s">
        <v>89</v>
      </c>
      <c r="E1214" s="5">
        <v>1</v>
      </c>
      <c r="F1214" s="5">
        <v>0</v>
      </c>
    </row>
    <row r="1215" hidden="1" customHeight="1" spans="1:6">
      <c r="A1215" s="6">
        <f t="shared" si="212"/>
        <v>42978</v>
      </c>
      <c r="B1215" s="7" t="str">
        <f t="shared" si="212"/>
        <v>13</v>
      </c>
      <c r="C1215" s="7" t="str">
        <f t="shared" si="212"/>
        <v>缴纳惠州棕榈岛工程附加税</v>
      </c>
      <c r="D1215" s="7" t="s">
        <v>17</v>
      </c>
      <c r="E1215" s="5">
        <v>0</v>
      </c>
      <c r="F1215" s="5">
        <v>3</v>
      </c>
    </row>
    <row r="1216" hidden="1" customHeight="1" spans="1:6">
      <c r="A1216" s="6">
        <v>42978</v>
      </c>
      <c r="B1216" s="7" t="s">
        <v>82</v>
      </c>
      <c r="C1216" s="7" t="s">
        <v>375</v>
      </c>
      <c r="D1216" s="7" t="s">
        <v>21</v>
      </c>
      <c r="E1216" s="5">
        <v>5852.68</v>
      </c>
      <c r="F1216" s="5">
        <v>0</v>
      </c>
    </row>
    <row r="1217" hidden="1" customHeight="1" spans="1:6">
      <c r="A1217" s="6">
        <f>A1216</f>
        <v>42978</v>
      </c>
      <c r="B1217" s="7" t="str">
        <f>B1216</f>
        <v>14</v>
      </c>
      <c r="C1217" s="7" t="str">
        <f>C1216</f>
        <v>预缴汕头恒大外滩项目2%增值税</v>
      </c>
      <c r="D1217" s="7" t="s">
        <v>17</v>
      </c>
      <c r="E1217" s="5">
        <v>0</v>
      </c>
      <c r="F1217" s="5">
        <v>5852.68</v>
      </c>
    </row>
    <row r="1218" hidden="1" customHeight="1" spans="1:6">
      <c r="A1218" s="6">
        <v>42978</v>
      </c>
      <c r="B1218" s="7" t="s">
        <v>84</v>
      </c>
      <c r="C1218" s="7" t="s">
        <v>368</v>
      </c>
      <c r="D1218" s="7" t="s">
        <v>86</v>
      </c>
      <c r="E1218" s="5">
        <v>702.32</v>
      </c>
      <c r="F1218" s="5">
        <v>0</v>
      </c>
    </row>
    <row r="1219" hidden="1" customHeight="1" spans="1:6">
      <c r="A1219" s="6">
        <f t="shared" ref="A1219:C1225" si="213">A1218</f>
        <v>42978</v>
      </c>
      <c r="B1219" s="7" t="str">
        <f t="shared" si="213"/>
        <v>15</v>
      </c>
      <c r="C1219" s="7" t="str">
        <f t="shared" si="213"/>
        <v>计提营业税金及附加</v>
      </c>
      <c r="D1219" s="7" t="s">
        <v>39</v>
      </c>
      <c r="E1219" s="5">
        <v>97.5</v>
      </c>
      <c r="F1219" s="5">
        <v>0</v>
      </c>
    </row>
    <row r="1220" hidden="1" customHeight="1" spans="1:6">
      <c r="A1220" s="6">
        <f t="shared" si="213"/>
        <v>42978</v>
      </c>
      <c r="B1220" s="7" t="str">
        <f t="shared" si="213"/>
        <v>15</v>
      </c>
      <c r="C1220" s="7" t="str">
        <f t="shared" si="213"/>
        <v>计提营业税金及附加</v>
      </c>
      <c r="D1220" s="7" t="s">
        <v>369</v>
      </c>
      <c r="E1220" s="5">
        <v>1170.54</v>
      </c>
      <c r="F1220" s="5">
        <v>0</v>
      </c>
    </row>
    <row r="1221" hidden="1" customHeight="1" spans="1:6">
      <c r="A1221" s="6">
        <f t="shared" si="213"/>
        <v>42978</v>
      </c>
      <c r="B1221" s="7" t="str">
        <f t="shared" si="213"/>
        <v>15</v>
      </c>
      <c r="C1221" s="7" t="str">
        <f t="shared" si="213"/>
        <v>计提营业税金及附加</v>
      </c>
      <c r="D1221" s="7" t="s">
        <v>224</v>
      </c>
      <c r="E1221" s="5">
        <v>0</v>
      </c>
      <c r="F1221" s="5">
        <v>97.5</v>
      </c>
    </row>
    <row r="1222" hidden="1" customHeight="1" spans="1:6">
      <c r="A1222" s="6">
        <f t="shared" si="213"/>
        <v>42978</v>
      </c>
      <c r="B1222" s="7" t="str">
        <f t="shared" si="213"/>
        <v>15</v>
      </c>
      <c r="C1222" s="7" t="str">
        <f t="shared" si="213"/>
        <v>计提营业税金及附加</v>
      </c>
      <c r="D1222" s="7" t="s">
        <v>224</v>
      </c>
      <c r="E1222" s="5">
        <v>0</v>
      </c>
      <c r="F1222" s="5">
        <v>1170.54</v>
      </c>
    </row>
    <row r="1223" hidden="1" customHeight="1" spans="1:6">
      <c r="A1223" s="6">
        <f t="shared" si="213"/>
        <v>42978</v>
      </c>
      <c r="B1223" s="7" t="str">
        <f t="shared" si="213"/>
        <v>15</v>
      </c>
      <c r="C1223" s="7" t="str">
        <f t="shared" si="213"/>
        <v>计提营业税金及附加</v>
      </c>
      <c r="D1223" s="7" t="s">
        <v>87</v>
      </c>
      <c r="E1223" s="5">
        <v>0</v>
      </c>
      <c r="F1223" s="5">
        <v>409.69</v>
      </c>
    </row>
    <row r="1224" hidden="1" customHeight="1" spans="1:6">
      <c r="A1224" s="6">
        <f t="shared" si="213"/>
        <v>42978</v>
      </c>
      <c r="B1224" s="7" t="str">
        <f t="shared" si="213"/>
        <v>15</v>
      </c>
      <c r="C1224" s="7" t="str">
        <f t="shared" si="213"/>
        <v>计提营业税金及附加</v>
      </c>
      <c r="D1224" s="7" t="s">
        <v>88</v>
      </c>
      <c r="E1224" s="5">
        <v>0</v>
      </c>
      <c r="F1224" s="5">
        <v>175.58</v>
      </c>
    </row>
    <row r="1225" hidden="1" customHeight="1" spans="1:6">
      <c r="A1225" s="6">
        <f t="shared" si="213"/>
        <v>42978</v>
      </c>
      <c r="B1225" s="7" t="str">
        <f t="shared" si="213"/>
        <v>15</v>
      </c>
      <c r="C1225" s="7" t="str">
        <f t="shared" si="213"/>
        <v>计提营业税金及附加</v>
      </c>
      <c r="D1225" s="7" t="s">
        <v>89</v>
      </c>
      <c r="E1225" s="5">
        <v>0</v>
      </c>
      <c r="F1225" s="5">
        <v>117.05</v>
      </c>
    </row>
    <row r="1226" hidden="1" customHeight="1" spans="1:6">
      <c r="A1226" s="6">
        <v>42978</v>
      </c>
      <c r="B1226" s="7" t="s">
        <v>92</v>
      </c>
      <c r="C1226" s="7" t="s">
        <v>376</v>
      </c>
      <c r="D1226" s="7" t="s">
        <v>224</v>
      </c>
      <c r="E1226" s="5">
        <v>97.5</v>
      </c>
      <c r="F1226" s="5">
        <v>0</v>
      </c>
    </row>
    <row r="1227" hidden="1" customHeight="1" spans="1:6">
      <c r="A1227" s="6">
        <f t="shared" ref="A1227:C1231" si="214">A1226</f>
        <v>42978</v>
      </c>
      <c r="B1227" s="7" t="str">
        <f t="shared" si="214"/>
        <v>16</v>
      </c>
      <c r="C1227" s="7" t="str">
        <f t="shared" si="214"/>
        <v>预缴汕头恒大工程附加税</v>
      </c>
      <c r="D1227" s="7" t="s">
        <v>224</v>
      </c>
      <c r="E1227" s="5">
        <v>1170.54</v>
      </c>
      <c r="F1227" s="5">
        <v>0</v>
      </c>
    </row>
    <row r="1228" hidden="1" customHeight="1" spans="1:6">
      <c r="A1228" s="6">
        <f t="shared" si="214"/>
        <v>42978</v>
      </c>
      <c r="B1228" s="7" t="str">
        <f t="shared" si="214"/>
        <v>16</v>
      </c>
      <c r="C1228" s="7" t="str">
        <f t="shared" si="214"/>
        <v>预缴汕头恒大工程附加税</v>
      </c>
      <c r="D1228" s="7" t="s">
        <v>87</v>
      </c>
      <c r="E1228" s="5">
        <v>409.69</v>
      </c>
      <c r="F1228" s="5">
        <v>0</v>
      </c>
    </row>
    <row r="1229" hidden="1" customHeight="1" spans="1:6">
      <c r="A1229" s="6">
        <f t="shared" si="214"/>
        <v>42978</v>
      </c>
      <c r="B1229" s="7" t="str">
        <f t="shared" si="214"/>
        <v>16</v>
      </c>
      <c r="C1229" s="7" t="str">
        <f t="shared" si="214"/>
        <v>预缴汕头恒大工程附加税</v>
      </c>
      <c r="D1229" s="7" t="s">
        <v>88</v>
      </c>
      <c r="E1229" s="5">
        <v>175.58</v>
      </c>
      <c r="F1229" s="5">
        <v>0</v>
      </c>
    </row>
    <row r="1230" hidden="1" customHeight="1" spans="1:6">
      <c r="A1230" s="6">
        <f t="shared" si="214"/>
        <v>42978</v>
      </c>
      <c r="B1230" s="7" t="str">
        <f t="shared" si="214"/>
        <v>16</v>
      </c>
      <c r="C1230" s="7" t="str">
        <f t="shared" si="214"/>
        <v>预缴汕头恒大工程附加税</v>
      </c>
      <c r="D1230" s="7" t="s">
        <v>89</v>
      </c>
      <c r="E1230" s="5">
        <v>117.05</v>
      </c>
      <c r="F1230" s="5">
        <v>0</v>
      </c>
    </row>
    <row r="1231" hidden="1" customHeight="1" spans="1:6">
      <c r="A1231" s="6">
        <f t="shared" si="214"/>
        <v>42978</v>
      </c>
      <c r="B1231" s="7" t="str">
        <f t="shared" si="214"/>
        <v>16</v>
      </c>
      <c r="C1231" s="7" t="str">
        <f t="shared" si="214"/>
        <v>预缴汕头恒大工程附加税</v>
      </c>
      <c r="D1231" s="7" t="s">
        <v>17</v>
      </c>
      <c r="E1231" s="5">
        <v>0</v>
      </c>
      <c r="F1231" s="5">
        <v>1970.36</v>
      </c>
    </row>
    <row r="1232" hidden="1" customHeight="1" spans="1:6">
      <c r="A1232" s="6">
        <v>42978</v>
      </c>
      <c r="B1232" s="7" t="s">
        <v>93</v>
      </c>
      <c r="C1232" s="7" t="s">
        <v>377</v>
      </c>
      <c r="D1232" s="7" t="s">
        <v>21</v>
      </c>
      <c r="E1232" s="5">
        <v>2828.64</v>
      </c>
      <c r="F1232" s="5">
        <v>0</v>
      </c>
    </row>
    <row r="1233" hidden="1" customHeight="1" spans="1:6">
      <c r="A1233" s="6">
        <f>A1232</f>
        <v>42978</v>
      </c>
      <c r="B1233" s="7" t="str">
        <f>B1232</f>
        <v>17</v>
      </c>
      <c r="C1233" s="7" t="str">
        <f>C1232</f>
        <v>预缴肇庆世纪工程2%增值税</v>
      </c>
      <c r="D1233" s="7" t="s">
        <v>17</v>
      </c>
      <c r="E1233" s="5">
        <v>0</v>
      </c>
      <c r="F1233" s="5">
        <v>2828.64</v>
      </c>
    </row>
    <row r="1234" hidden="1" customHeight="1" spans="1:6">
      <c r="A1234" s="6">
        <v>42978</v>
      </c>
      <c r="B1234" s="7" t="s">
        <v>95</v>
      </c>
      <c r="C1234" s="7" t="s">
        <v>368</v>
      </c>
      <c r="D1234" s="7" t="s">
        <v>86</v>
      </c>
      <c r="E1234" s="5">
        <v>282.86</v>
      </c>
      <c r="F1234" s="5">
        <v>0</v>
      </c>
    </row>
    <row r="1235" hidden="1" customHeight="1" spans="1:6">
      <c r="A1235" s="6">
        <f t="shared" ref="A1235:C1241" si="215">A1234</f>
        <v>42978</v>
      </c>
      <c r="B1235" s="7" t="str">
        <f t="shared" si="215"/>
        <v>18</v>
      </c>
      <c r="C1235" s="7" t="str">
        <f t="shared" si="215"/>
        <v>计提营业税金及附加</v>
      </c>
      <c r="D1235" s="7" t="s">
        <v>39</v>
      </c>
      <c r="E1235" s="5">
        <v>52</v>
      </c>
      <c r="F1235" s="5">
        <v>0</v>
      </c>
    </row>
    <row r="1236" hidden="1" customHeight="1" spans="1:6">
      <c r="A1236" s="6">
        <f t="shared" si="215"/>
        <v>42978</v>
      </c>
      <c r="B1236" s="7" t="str">
        <f t="shared" si="215"/>
        <v>18</v>
      </c>
      <c r="C1236" s="7" t="str">
        <f t="shared" si="215"/>
        <v>计提营业税金及附加</v>
      </c>
      <c r="D1236" s="7" t="s">
        <v>369</v>
      </c>
      <c r="E1236" s="5">
        <v>565.73</v>
      </c>
      <c r="F1236" s="5">
        <v>0</v>
      </c>
    </row>
    <row r="1237" hidden="1" customHeight="1" spans="1:6">
      <c r="A1237" s="6">
        <f t="shared" si="215"/>
        <v>42978</v>
      </c>
      <c r="B1237" s="7" t="str">
        <f t="shared" si="215"/>
        <v>18</v>
      </c>
      <c r="C1237" s="7" t="str">
        <f t="shared" si="215"/>
        <v>计提营业税金及附加</v>
      </c>
      <c r="D1237" s="7" t="s">
        <v>224</v>
      </c>
      <c r="E1237" s="5">
        <v>0</v>
      </c>
      <c r="F1237" s="5">
        <v>52</v>
      </c>
    </row>
    <row r="1238" hidden="1" customHeight="1" spans="1:6">
      <c r="A1238" s="6">
        <f t="shared" si="215"/>
        <v>42978</v>
      </c>
      <c r="B1238" s="7" t="str">
        <f t="shared" si="215"/>
        <v>18</v>
      </c>
      <c r="C1238" s="7" t="str">
        <f t="shared" si="215"/>
        <v>计提营业税金及附加</v>
      </c>
      <c r="D1238" s="7" t="s">
        <v>91</v>
      </c>
      <c r="E1238" s="5">
        <v>0</v>
      </c>
      <c r="F1238" s="5">
        <v>565.73</v>
      </c>
    </row>
    <row r="1239" hidden="1" customHeight="1" spans="1:6">
      <c r="A1239" s="6">
        <f t="shared" si="215"/>
        <v>42978</v>
      </c>
      <c r="B1239" s="7" t="str">
        <f t="shared" si="215"/>
        <v>18</v>
      </c>
      <c r="C1239" s="7" t="str">
        <f t="shared" si="215"/>
        <v>计提营业税金及附加</v>
      </c>
      <c r="D1239" s="7" t="s">
        <v>87</v>
      </c>
      <c r="E1239" s="5">
        <v>0</v>
      </c>
      <c r="F1239" s="5">
        <v>141.43</v>
      </c>
    </row>
    <row r="1240" hidden="1" customHeight="1" spans="1:6">
      <c r="A1240" s="6">
        <f t="shared" si="215"/>
        <v>42978</v>
      </c>
      <c r="B1240" s="7" t="str">
        <f t="shared" si="215"/>
        <v>18</v>
      </c>
      <c r="C1240" s="7" t="str">
        <f t="shared" si="215"/>
        <v>计提营业税金及附加</v>
      </c>
      <c r="D1240" s="7" t="s">
        <v>88</v>
      </c>
      <c r="E1240" s="5">
        <v>0</v>
      </c>
      <c r="F1240" s="5">
        <v>84.86</v>
      </c>
    </row>
    <row r="1241" hidden="1" customHeight="1" spans="1:6">
      <c r="A1241" s="6">
        <f t="shared" si="215"/>
        <v>42978</v>
      </c>
      <c r="B1241" s="7" t="str">
        <f t="shared" si="215"/>
        <v>18</v>
      </c>
      <c r="C1241" s="7" t="str">
        <f t="shared" si="215"/>
        <v>计提营业税金及附加</v>
      </c>
      <c r="D1241" s="7" t="s">
        <v>89</v>
      </c>
      <c r="E1241" s="5">
        <v>0</v>
      </c>
      <c r="F1241" s="5">
        <v>56.57</v>
      </c>
    </row>
    <row r="1242" hidden="1" customHeight="1" spans="1:6">
      <c r="A1242" s="6">
        <v>42978</v>
      </c>
      <c r="B1242" s="7" t="s">
        <v>97</v>
      </c>
      <c r="C1242" s="7" t="s">
        <v>378</v>
      </c>
      <c r="D1242" s="7" t="s">
        <v>224</v>
      </c>
      <c r="E1242" s="5">
        <v>52</v>
      </c>
      <c r="F1242" s="5">
        <v>0</v>
      </c>
    </row>
    <row r="1243" hidden="1" customHeight="1" spans="1:6">
      <c r="A1243" s="6">
        <f t="shared" ref="A1243:C1247" si="216">A1242</f>
        <v>42978</v>
      </c>
      <c r="B1243" s="7" t="str">
        <f t="shared" si="216"/>
        <v>19</v>
      </c>
      <c r="C1243" s="7" t="str">
        <f t="shared" si="216"/>
        <v>预缴肇庆世纪工程附加税</v>
      </c>
      <c r="D1243" s="7" t="s">
        <v>91</v>
      </c>
      <c r="E1243" s="5">
        <v>565.73</v>
      </c>
      <c r="F1243" s="5">
        <v>0</v>
      </c>
    </row>
    <row r="1244" hidden="1" customHeight="1" spans="1:6">
      <c r="A1244" s="6">
        <f t="shared" si="216"/>
        <v>42978</v>
      </c>
      <c r="B1244" s="7" t="str">
        <f t="shared" si="216"/>
        <v>19</v>
      </c>
      <c r="C1244" s="7" t="str">
        <f t="shared" si="216"/>
        <v>预缴肇庆世纪工程附加税</v>
      </c>
      <c r="D1244" s="7" t="s">
        <v>87</v>
      </c>
      <c r="E1244" s="5">
        <v>141.43</v>
      </c>
      <c r="F1244" s="5">
        <v>0</v>
      </c>
    </row>
    <row r="1245" hidden="1" customHeight="1" spans="1:6">
      <c r="A1245" s="6">
        <f t="shared" si="216"/>
        <v>42978</v>
      </c>
      <c r="B1245" s="7" t="str">
        <f t="shared" si="216"/>
        <v>19</v>
      </c>
      <c r="C1245" s="7" t="str">
        <f t="shared" si="216"/>
        <v>预缴肇庆世纪工程附加税</v>
      </c>
      <c r="D1245" s="7" t="s">
        <v>88</v>
      </c>
      <c r="E1245" s="5">
        <v>84.86</v>
      </c>
      <c r="F1245" s="5">
        <v>0</v>
      </c>
    </row>
    <row r="1246" hidden="1" customHeight="1" spans="1:6">
      <c r="A1246" s="6">
        <f t="shared" si="216"/>
        <v>42978</v>
      </c>
      <c r="B1246" s="7" t="str">
        <f t="shared" si="216"/>
        <v>19</v>
      </c>
      <c r="C1246" s="7" t="str">
        <f t="shared" si="216"/>
        <v>预缴肇庆世纪工程附加税</v>
      </c>
      <c r="D1246" s="7" t="s">
        <v>89</v>
      </c>
      <c r="E1246" s="5">
        <v>56.57</v>
      </c>
      <c r="F1246" s="5">
        <v>0</v>
      </c>
    </row>
    <row r="1247" hidden="1" customHeight="1" spans="1:6">
      <c r="A1247" s="6">
        <f t="shared" si="216"/>
        <v>42978</v>
      </c>
      <c r="B1247" s="7" t="str">
        <f t="shared" si="216"/>
        <v>19</v>
      </c>
      <c r="C1247" s="7" t="str">
        <f t="shared" si="216"/>
        <v>预缴肇庆世纪工程附加税</v>
      </c>
      <c r="D1247" s="7" t="s">
        <v>17</v>
      </c>
      <c r="E1247" s="5">
        <v>0</v>
      </c>
      <c r="F1247" s="5">
        <v>900.59</v>
      </c>
    </row>
    <row r="1248" hidden="1" customHeight="1" spans="1:6">
      <c r="A1248" s="6">
        <v>42978</v>
      </c>
      <c r="B1248" s="7" t="s">
        <v>100</v>
      </c>
      <c r="C1248" s="7" t="s">
        <v>379</v>
      </c>
      <c r="D1248" s="7" t="s">
        <v>21</v>
      </c>
      <c r="E1248" s="5">
        <v>2593.07</v>
      </c>
      <c r="F1248" s="5">
        <v>0</v>
      </c>
    </row>
    <row r="1249" hidden="1" customHeight="1" spans="1:6">
      <c r="A1249" s="6">
        <f>A1248</f>
        <v>42978</v>
      </c>
      <c r="B1249" s="7" t="str">
        <f>B1248</f>
        <v>20</v>
      </c>
      <c r="C1249" s="7" t="str">
        <f>C1248</f>
        <v>缴纳上月增值税</v>
      </c>
      <c r="D1249" s="7" t="s">
        <v>18</v>
      </c>
      <c r="E1249" s="5">
        <v>0</v>
      </c>
      <c r="F1249" s="5">
        <v>2593.07</v>
      </c>
    </row>
    <row r="1250" hidden="1" customHeight="1" spans="1:6">
      <c r="A1250" s="6">
        <v>42978</v>
      </c>
      <c r="B1250" s="7" t="s">
        <v>101</v>
      </c>
      <c r="C1250" s="7" t="s">
        <v>380</v>
      </c>
      <c r="D1250" s="7" t="s">
        <v>88</v>
      </c>
      <c r="E1250" s="5">
        <v>77.79</v>
      </c>
      <c r="F1250" s="5">
        <v>0</v>
      </c>
    </row>
    <row r="1251" hidden="1" customHeight="1" spans="1:6">
      <c r="A1251" s="6">
        <f t="shared" ref="A1251:C1253" si="217">A1250</f>
        <v>42978</v>
      </c>
      <c r="B1251" s="7" t="str">
        <f t="shared" si="217"/>
        <v>21</v>
      </c>
      <c r="C1251" s="7" t="str">
        <f t="shared" si="217"/>
        <v>缴纳上月税金</v>
      </c>
      <c r="D1251" s="7" t="s">
        <v>89</v>
      </c>
      <c r="E1251" s="5">
        <v>51.86</v>
      </c>
      <c r="F1251" s="5">
        <v>0</v>
      </c>
    </row>
    <row r="1252" hidden="1" customHeight="1" spans="1:6">
      <c r="A1252" s="6">
        <f t="shared" si="217"/>
        <v>42978</v>
      </c>
      <c r="B1252" s="7" t="str">
        <f t="shared" si="217"/>
        <v>21</v>
      </c>
      <c r="C1252" s="7" t="str">
        <f t="shared" si="217"/>
        <v>缴纳上月税金</v>
      </c>
      <c r="D1252" s="7" t="s">
        <v>87</v>
      </c>
      <c r="E1252" s="5">
        <v>181.51</v>
      </c>
      <c r="F1252" s="5">
        <v>0</v>
      </c>
    </row>
    <row r="1253" hidden="1" customHeight="1" spans="1:6">
      <c r="A1253" s="6">
        <f t="shared" si="217"/>
        <v>42978</v>
      </c>
      <c r="B1253" s="7" t="str">
        <f t="shared" si="217"/>
        <v>21</v>
      </c>
      <c r="C1253" s="7" t="str">
        <f t="shared" si="217"/>
        <v>缴纳上月税金</v>
      </c>
      <c r="D1253" s="7" t="s">
        <v>18</v>
      </c>
      <c r="E1253" s="5">
        <v>0</v>
      </c>
      <c r="F1253" s="5">
        <v>311.16</v>
      </c>
    </row>
    <row r="1254" hidden="1" customHeight="1" spans="1:6">
      <c r="A1254" s="6">
        <v>42978</v>
      </c>
      <c r="B1254" s="7" t="s">
        <v>102</v>
      </c>
      <c r="C1254" s="7" t="s">
        <v>381</v>
      </c>
      <c r="D1254" s="7" t="s">
        <v>91</v>
      </c>
      <c r="E1254" s="5">
        <v>8.21</v>
      </c>
      <c r="F1254" s="5">
        <v>0</v>
      </c>
    </row>
    <row r="1255" hidden="1" customHeight="1" spans="1:6">
      <c r="A1255" s="6">
        <f>A1254</f>
        <v>42978</v>
      </c>
      <c r="B1255" s="7" t="str">
        <f>B1254</f>
        <v>22</v>
      </c>
      <c r="C1255" s="7" t="str">
        <f>C1254</f>
        <v>支付个税</v>
      </c>
      <c r="D1255" s="7" t="s">
        <v>18</v>
      </c>
      <c r="E1255" s="5">
        <v>0</v>
      </c>
      <c r="F1255" s="5">
        <v>8.21</v>
      </c>
    </row>
    <row r="1256" hidden="1" customHeight="1" spans="1:6">
      <c r="A1256" s="6">
        <v>42978</v>
      </c>
      <c r="B1256" s="7" t="s">
        <v>103</v>
      </c>
      <c r="C1256" s="7" t="s">
        <v>23</v>
      </c>
      <c r="D1256" s="7" t="s">
        <v>18</v>
      </c>
      <c r="E1256" s="5">
        <v>1290184.67</v>
      </c>
      <c r="F1256" s="5">
        <v>0</v>
      </c>
    </row>
    <row r="1257" hidden="1" customHeight="1" spans="1:6">
      <c r="A1257" s="6">
        <f t="shared" ref="A1257:A1269" si="218">A1256</f>
        <v>42978</v>
      </c>
      <c r="B1257" s="7" t="str">
        <f t="shared" ref="B1257:B1269" si="219">B1256</f>
        <v>23</v>
      </c>
      <c r="C1257" s="7" t="str">
        <f t="shared" ref="C1257:C1269" si="220">C1256</f>
        <v>收款</v>
      </c>
      <c r="D1257" s="7" t="s">
        <v>362</v>
      </c>
      <c r="E1257" s="5">
        <v>0</v>
      </c>
      <c r="F1257" s="5">
        <v>311034.49</v>
      </c>
    </row>
    <row r="1258" hidden="1" customHeight="1" spans="1:6">
      <c r="A1258" s="6">
        <f t="shared" si="218"/>
        <v>42978</v>
      </c>
      <c r="B1258" s="7" t="str">
        <f t="shared" si="219"/>
        <v>23</v>
      </c>
      <c r="C1258" s="7" t="str">
        <f t="shared" si="220"/>
        <v>收款</v>
      </c>
      <c r="D1258" s="7" t="s">
        <v>12</v>
      </c>
      <c r="E1258" s="5">
        <v>0</v>
      </c>
      <c r="F1258" s="5">
        <v>285000</v>
      </c>
    </row>
    <row r="1259" hidden="1" customHeight="1" spans="1:6">
      <c r="A1259" s="6">
        <f t="shared" si="218"/>
        <v>42978</v>
      </c>
      <c r="B1259" s="7" t="str">
        <f t="shared" si="219"/>
        <v>23</v>
      </c>
      <c r="C1259" s="7" t="str">
        <f t="shared" si="220"/>
        <v>收款</v>
      </c>
      <c r="D1259" s="7" t="s">
        <v>361</v>
      </c>
      <c r="E1259" s="5">
        <v>0</v>
      </c>
      <c r="F1259" s="5">
        <v>12592.5</v>
      </c>
    </row>
    <row r="1260" hidden="1" customHeight="1" spans="1:6">
      <c r="A1260" s="6">
        <f t="shared" si="218"/>
        <v>42978</v>
      </c>
      <c r="B1260" s="7" t="str">
        <f t="shared" si="219"/>
        <v>23</v>
      </c>
      <c r="C1260" s="7" t="str">
        <f t="shared" si="220"/>
        <v>收款</v>
      </c>
      <c r="D1260" s="7" t="s">
        <v>16</v>
      </c>
      <c r="E1260" s="5">
        <v>0</v>
      </c>
      <c r="F1260" s="5">
        <v>78014</v>
      </c>
    </row>
    <row r="1261" hidden="1" customHeight="1" spans="1:6">
      <c r="A1261" s="6">
        <f t="shared" si="218"/>
        <v>42978</v>
      </c>
      <c r="B1261" s="7" t="str">
        <f t="shared" si="219"/>
        <v>23</v>
      </c>
      <c r="C1261" s="7" t="str">
        <f t="shared" si="220"/>
        <v>收款</v>
      </c>
      <c r="D1261" s="7" t="s">
        <v>299</v>
      </c>
      <c r="E1261" s="5">
        <v>0</v>
      </c>
      <c r="F1261" s="5">
        <v>27439.2</v>
      </c>
    </row>
    <row r="1262" hidden="1" customHeight="1" spans="1:6">
      <c r="A1262" s="6">
        <f t="shared" si="218"/>
        <v>42978</v>
      </c>
      <c r="B1262" s="7" t="str">
        <f t="shared" si="219"/>
        <v>23</v>
      </c>
      <c r="C1262" s="7" t="str">
        <f t="shared" si="220"/>
        <v>收款</v>
      </c>
      <c r="D1262" s="7" t="s">
        <v>261</v>
      </c>
      <c r="E1262" s="5">
        <v>0</v>
      </c>
      <c r="F1262" s="5">
        <v>166540.5</v>
      </c>
    </row>
    <row r="1263" hidden="1" customHeight="1" spans="1:6">
      <c r="A1263" s="6">
        <f t="shared" si="218"/>
        <v>42978</v>
      </c>
      <c r="B1263" s="7" t="str">
        <f t="shared" si="219"/>
        <v>23</v>
      </c>
      <c r="C1263" s="7" t="str">
        <f t="shared" si="220"/>
        <v>收款</v>
      </c>
      <c r="D1263" s="7" t="s">
        <v>314</v>
      </c>
      <c r="E1263" s="5">
        <v>0</v>
      </c>
      <c r="F1263" s="5">
        <v>9800</v>
      </c>
    </row>
    <row r="1264" hidden="1" customHeight="1" spans="1:6">
      <c r="A1264" s="6">
        <f t="shared" si="218"/>
        <v>42978</v>
      </c>
      <c r="B1264" s="7" t="str">
        <f t="shared" si="219"/>
        <v>23</v>
      </c>
      <c r="C1264" s="7" t="str">
        <f t="shared" si="220"/>
        <v>收款</v>
      </c>
      <c r="D1264" s="7" t="s">
        <v>311</v>
      </c>
      <c r="E1264" s="5">
        <v>0</v>
      </c>
      <c r="F1264" s="5">
        <v>78941.52</v>
      </c>
    </row>
    <row r="1265" hidden="1" customHeight="1" spans="1:6">
      <c r="A1265" s="6">
        <f t="shared" si="218"/>
        <v>42978</v>
      </c>
      <c r="B1265" s="7" t="str">
        <f t="shared" si="219"/>
        <v>23</v>
      </c>
      <c r="C1265" s="7" t="str">
        <f t="shared" si="220"/>
        <v>收款</v>
      </c>
      <c r="D1265" s="7" t="s">
        <v>312</v>
      </c>
      <c r="E1265" s="5">
        <v>0</v>
      </c>
      <c r="F1265" s="5">
        <v>126973.93</v>
      </c>
    </row>
    <row r="1266" hidden="1" customHeight="1" spans="1:6">
      <c r="A1266" s="6">
        <f t="shared" si="218"/>
        <v>42978</v>
      </c>
      <c r="B1266" s="7" t="str">
        <f t="shared" si="219"/>
        <v>23</v>
      </c>
      <c r="C1266" s="7" t="str">
        <f t="shared" si="220"/>
        <v>收款</v>
      </c>
      <c r="D1266" s="7" t="s">
        <v>382</v>
      </c>
      <c r="E1266" s="5">
        <v>0</v>
      </c>
      <c r="F1266" s="5">
        <v>105348.53</v>
      </c>
    </row>
    <row r="1267" hidden="1" customHeight="1" spans="1:6">
      <c r="A1267" s="6">
        <f t="shared" si="218"/>
        <v>42978</v>
      </c>
      <c r="B1267" s="7" t="str">
        <f t="shared" si="219"/>
        <v>23</v>
      </c>
      <c r="C1267" s="7" t="str">
        <f t="shared" si="220"/>
        <v>收款</v>
      </c>
      <c r="D1267" s="7" t="s">
        <v>73</v>
      </c>
      <c r="E1267" s="5">
        <v>0</v>
      </c>
      <c r="F1267" s="5">
        <v>5000</v>
      </c>
    </row>
    <row r="1268" hidden="1" customHeight="1" spans="1:6">
      <c r="A1268" s="6">
        <f t="shared" si="218"/>
        <v>42978</v>
      </c>
      <c r="B1268" s="7" t="str">
        <f t="shared" si="219"/>
        <v>23</v>
      </c>
      <c r="C1268" s="7" t="str">
        <f t="shared" si="220"/>
        <v>收款</v>
      </c>
      <c r="D1268" s="7" t="s">
        <v>349</v>
      </c>
      <c r="E1268" s="5">
        <v>0</v>
      </c>
      <c r="F1268" s="5">
        <v>50000</v>
      </c>
    </row>
    <row r="1269" hidden="1" customHeight="1" spans="1:6">
      <c r="A1269" s="6">
        <f t="shared" si="218"/>
        <v>42978</v>
      </c>
      <c r="B1269" s="7" t="str">
        <f t="shared" si="219"/>
        <v>23</v>
      </c>
      <c r="C1269" s="7" t="str">
        <f t="shared" si="220"/>
        <v>收款</v>
      </c>
      <c r="D1269" s="7" t="s">
        <v>147</v>
      </c>
      <c r="E1269" s="5">
        <v>0</v>
      </c>
      <c r="F1269" s="5">
        <v>33500</v>
      </c>
    </row>
    <row r="1270" hidden="1" customHeight="1" spans="1:6">
      <c r="A1270" s="6">
        <v>42978</v>
      </c>
      <c r="B1270" s="7" t="s">
        <v>104</v>
      </c>
      <c r="C1270" s="7" t="s">
        <v>160</v>
      </c>
      <c r="D1270" s="7" t="s">
        <v>321</v>
      </c>
      <c r="E1270" s="5">
        <v>279662</v>
      </c>
      <c r="F1270" s="5">
        <v>0</v>
      </c>
    </row>
    <row r="1271" hidden="1" customHeight="1" spans="1:6">
      <c r="A1271" s="6">
        <f t="shared" ref="A1271:C1277" si="221">A1270</f>
        <v>42978</v>
      </c>
      <c r="B1271" s="7" t="str">
        <f t="shared" si="221"/>
        <v>24</v>
      </c>
      <c r="C1271" s="7" t="str">
        <f t="shared" si="221"/>
        <v>付款</v>
      </c>
      <c r="D1271" s="7" t="s">
        <v>322</v>
      </c>
      <c r="E1271" s="5">
        <v>100000</v>
      </c>
      <c r="F1271" s="5">
        <v>0</v>
      </c>
    </row>
    <row r="1272" hidden="1" customHeight="1" spans="1:6">
      <c r="A1272" s="6">
        <f t="shared" si="221"/>
        <v>42978</v>
      </c>
      <c r="B1272" s="7" t="str">
        <f t="shared" si="221"/>
        <v>24</v>
      </c>
      <c r="C1272" s="7" t="str">
        <f t="shared" si="221"/>
        <v>付款</v>
      </c>
      <c r="D1272" s="7" t="s">
        <v>383</v>
      </c>
      <c r="E1272" s="5">
        <v>2000</v>
      </c>
      <c r="F1272" s="5">
        <v>0</v>
      </c>
    </row>
    <row r="1273" hidden="1" customHeight="1" spans="1:6">
      <c r="A1273" s="6">
        <f t="shared" si="221"/>
        <v>42978</v>
      </c>
      <c r="B1273" s="7" t="str">
        <f t="shared" si="221"/>
        <v>24</v>
      </c>
      <c r="C1273" s="7" t="str">
        <f t="shared" si="221"/>
        <v>付款</v>
      </c>
      <c r="D1273" s="7" t="s">
        <v>384</v>
      </c>
      <c r="E1273" s="5">
        <v>400</v>
      </c>
      <c r="F1273" s="5">
        <v>0</v>
      </c>
    </row>
    <row r="1274" hidden="1" customHeight="1" spans="1:6">
      <c r="A1274" s="6">
        <f t="shared" si="221"/>
        <v>42978</v>
      </c>
      <c r="B1274" s="7" t="str">
        <f t="shared" si="221"/>
        <v>24</v>
      </c>
      <c r="C1274" s="7" t="str">
        <f t="shared" si="221"/>
        <v>付款</v>
      </c>
      <c r="D1274" s="7" t="s">
        <v>385</v>
      </c>
      <c r="E1274" s="5">
        <v>11200</v>
      </c>
      <c r="F1274" s="5">
        <v>0</v>
      </c>
    </row>
    <row r="1275" hidden="1" customHeight="1" spans="1:6">
      <c r="A1275" s="6">
        <f t="shared" si="221"/>
        <v>42978</v>
      </c>
      <c r="B1275" s="7" t="str">
        <f t="shared" si="221"/>
        <v>24</v>
      </c>
      <c r="C1275" s="7" t="str">
        <f t="shared" si="221"/>
        <v>付款</v>
      </c>
      <c r="D1275" s="7" t="s">
        <v>147</v>
      </c>
      <c r="E1275" s="5">
        <v>2531000</v>
      </c>
      <c r="F1275" s="5">
        <v>0</v>
      </c>
    </row>
    <row r="1276" hidden="1" customHeight="1" spans="1:6">
      <c r="A1276" s="6">
        <f t="shared" si="221"/>
        <v>42978</v>
      </c>
      <c r="B1276" s="7" t="str">
        <f t="shared" si="221"/>
        <v>24</v>
      </c>
      <c r="C1276" s="7" t="str">
        <f t="shared" si="221"/>
        <v>付款</v>
      </c>
      <c r="D1276" s="7" t="s">
        <v>243</v>
      </c>
      <c r="E1276" s="5">
        <v>120.79</v>
      </c>
      <c r="F1276" s="5">
        <v>0</v>
      </c>
    </row>
    <row r="1277" hidden="1" customHeight="1" spans="1:6">
      <c r="A1277" s="6">
        <f t="shared" si="221"/>
        <v>42978</v>
      </c>
      <c r="B1277" s="7" t="str">
        <f t="shared" si="221"/>
        <v>24</v>
      </c>
      <c r="C1277" s="7" t="str">
        <f t="shared" si="221"/>
        <v>付款</v>
      </c>
      <c r="D1277" s="7" t="s">
        <v>18</v>
      </c>
      <c r="E1277" s="5">
        <v>0</v>
      </c>
      <c r="F1277" s="5">
        <v>2924382.79</v>
      </c>
    </row>
    <row r="1278" hidden="1" customHeight="1" spans="1:6">
      <c r="A1278" s="6">
        <v>42978</v>
      </c>
      <c r="B1278" s="7" t="s">
        <v>105</v>
      </c>
      <c r="C1278" s="7" t="s">
        <v>210</v>
      </c>
      <c r="D1278" s="7" t="s">
        <v>33</v>
      </c>
      <c r="E1278" s="5">
        <v>407.7</v>
      </c>
      <c r="F1278" s="5">
        <v>0</v>
      </c>
    </row>
    <row r="1279" hidden="1" customHeight="1" spans="1:6">
      <c r="A1279" s="6">
        <f t="shared" ref="A1279:C1281" si="222">A1278</f>
        <v>42978</v>
      </c>
      <c r="B1279" s="7" t="str">
        <f t="shared" si="222"/>
        <v>25</v>
      </c>
      <c r="C1279" s="7" t="str">
        <f t="shared" si="222"/>
        <v>支付费用</v>
      </c>
      <c r="D1279" s="7" t="s">
        <v>244</v>
      </c>
      <c r="E1279" s="5">
        <v>960</v>
      </c>
      <c r="F1279" s="5">
        <v>0</v>
      </c>
    </row>
    <row r="1280" hidden="1" customHeight="1" spans="1:6">
      <c r="A1280" s="6">
        <f t="shared" si="222"/>
        <v>42978</v>
      </c>
      <c r="B1280" s="7" t="str">
        <f t="shared" si="222"/>
        <v>25</v>
      </c>
      <c r="C1280" s="7" t="str">
        <f t="shared" si="222"/>
        <v>支付费用</v>
      </c>
      <c r="D1280" s="7" t="s">
        <v>244</v>
      </c>
      <c r="E1280" s="5">
        <v>5</v>
      </c>
      <c r="F1280" s="5">
        <v>0</v>
      </c>
    </row>
    <row r="1281" hidden="1" customHeight="1" spans="1:6">
      <c r="A1281" s="6">
        <f t="shared" si="222"/>
        <v>42978</v>
      </c>
      <c r="B1281" s="7" t="str">
        <f t="shared" si="222"/>
        <v>25</v>
      </c>
      <c r="C1281" s="7" t="str">
        <f t="shared" si="222"/>
        <v>支付费用</v>
      </c>
      <c r="D1281" s="7" t="s">
        <v>17</v>
      </c>
      <c r="E1281" s="5">
        <v>0</v>
      </c>
      <c r="F1281" s="5">
        <v>1372.7</v>
      </c>
    </row>
    <row r="1282" hidden="1" customHeight="1" spans="1:6">
      <c r="A1282" s="6">
        <v>42978</v>
      </c>
      <c r="B1282" s="7" t="s">
        <v>106</v>
      </c>
      <c r="C1282" s="7" t="s">
        <v>210</v>
      </c>
      <c r="D1282" s="7" t="s">
        <v>123</v>
      </c>
      <c r="E1282" s="5">
        <v>120</v>
      </c>
      <c r="F1282" s="5">
        <v>0</v>
      </c>
    </row>
    <row r="1283" hidden="1" customHeight="1" spans="1:6">
      <c r="A1283" s="6">
        <f t="shared" ref="A1283:C1285" si="223">A1282</f>
        <v>42978</v>
      </c>
      <c r="B1283" s="7" t="str">
        <f t="shared" si="223"/>
        <v>26</v>
      </c>
      <c r="C1283" s="7" t="str">
        <f t="shared" si="223"/>
        <v>支付费用</v>
      </c>
      <c r="D1283" s="7" t="s">
        <v>117</v>
      </c>
      <c r="E1283" s="5">
        <v>10213</v>
      </c>
      <c r="F1283" s="5">
        <v>0</v>
      </c>
    </row>
    <row r="1284" hidden="1" customHeight="1" spans="1:6">
      <c r="A1284" s="6">
        <f t="shared" si="223"/>
        <v>42978</v>
      </c>
      <c r="B1284" s="7" t="str">
        <f t="shared" si="223"/>
        <v>26</v>
      </c>
      <c r="C1284" s="7" t="str">
        <f t="shared" si="223"/>
        <v>支付费用</v>
      </c>
      <c r="D1284" s="7" t="s">
        <v>246</v>
      </c>
      <c r="E1284" s="5">
        <v>4740</v>
      </c>
      <c r="F1284" s="5">
        <v>0</v>
      </c>
    </row>
    <row r="1285" hidden="1" customHeight="1" spans="1:6">
      <c r="A1285" s="6">
        <f t="shared" si="223"/>
        <v>42978</v>
      </c>
      <c r="B1285" s="7" t="str">
        <f t="shared" si="223"/>
        <v>26</v>
      </c>
      <c r="C1285" s="7" t="str">
        <f t="shared" si="223"/>
        <v>支付费用</v>
      </c>
      <c r="D1285" s="7" t="s">
        <v>17</v>
      </c>
      <c r="E1285" s="5">
        <v>0</v>
      </c>
      <c r="F1285" s="5">
        <v>15073</v>
      </c>
    </row>
    <row r="1286" hidden="1" customHeight="1" spans="1:6">
      <c r="A1286" s="6">
        <v>42978</v>
      </c>
      <c r="B1286" s="7" t="s">
        <v>107</v>
      </c>
      <c r="C1286" s="7" t="s">
        <v>251</v>
      </c>
      <c r="D1286" s="7" t="s">
        <v>252</v>
      </c>
      <c r="E1286" s="5">
        <v>16400</v>
      </c>
      <c r="F1286" s="5">
        <v>0</v>
      </c>
    </row>
    <row r="1287" hidden="1" customHeight="1" spans="1:6">
      <c r="A1287" s="6">
        <f t="shared" ref="A1287:C1288" si="224">A1286</f>
        <v>42978</v>
      </c>
      <c r="B1287" s="7" t="str">
        <f t="shared" si="224"/>
        <v>27</v>
      </c>
      <c r="C1287" s="7" t="str">
        <f t="shared" si="224"/>
        <v>计提工资</v>
      </c>
      <c r="D1287" s="7" t="s">
        <v>79</v>
      </c>
      <c r="E1287" s="5">
        <v>59500</v>
      </c>
      <c r="F1287" s="5">
        <v>0</v>
      </c>
    </row>
    <row r="1288" hidden="1" customHeight="1" spans="1:6">
      <c r="A1288" s="6">
        <f t="shared" si="224"/>
        <v>42978</v>
      </c>
      <c r="B1288" s="7" t="str">
        <f t="shared" si="224"/>
        <v>27</v>
      </c>
      <c r="C1288" s="7" t="str">
        <f t="shared" si="224"/>
        <v>计提工资</v>
      </c>
      <c r="D1288" s="7" t="s">
        <v>253</v>
      </c>
      <c r="E1288" s="5">
        <v>0</v>
      </c>
      <c r="F1288" s="5">
        <v>75900</v>
      </c>
    </row>
    <row r="1289" hidden="1" customHeight="1" spans="1:6">
      <c r="A1289" s="6">
        <v>42978</v>
      </c>
      <c r="B1289" s="7" t="s">
        <v>108</v>
      </c>
      <c r="C1289" s="7" t="s">
        <v>255</v>
      </c>
      <c r="D1289" s="7" t="s">
        <v>253</v>
      </c>
      <c r="E1289" s="5">
        <v>75900</v>
      </c>
      <c r="F1289" s="5">
        <v>0</v>
      </c>
    </row>
    <row r="1290" hidden="1" customHeight="1" spans="1:6">
      <c r="A1290" s="6">
        <f t="shared" ref="A1290:C1292" si="225">A1289</f>
        <v>42978</v>
      </c>
      <c r="B1290" s="7" t="str">
        <f t="shared" si="225"/>
        <v>28</v>
      </c>
      <c r="C1290" s="7" t="str">
        <f t="shared" si="225"/>
        <v>发放工资</v>
      </c>
      <c r="D1290" s="7" t="s">
        <v>47</v>
      </c>
      <c r="E1290" s="5">
        <v>0</v>
      </c>
      <c r="F1290" s="5">
        <v>5531.5</v>
      </c>
    </row>
    <row r="1291" hidden="1" customHeight="1" spans="1:6">
      <c r="A1291" s="6">
        <f t="shared" si="225"/>
        <v>42978</v>
      </c>
      <c r="B1291" s="7" t="str">
        <f t="shared" si="225"/>
        <v>28</v>
      </c>
      <c r="C1291" s="7" t="str">
        <f t="shared" si="225"/>
        <v>发放工资</v>
      </c>
      <c r="D1291" s="7" t="s">
        <v>91</v>
      </c>
      <c r="E1291" s="5">
        <v>0</v>
      </c>
      <c r="F1291" s="5">
        <v>8.21</v>
      </c>
    </row>
    <row r="1292" hidden="1" customHeight="1" spans="1:6">
      <c r="A1292" s="6">
        <f t="shared" si="225"/>
        <v>42978</v>
      </c>
      <c r="B1292" s="7" t="str">
        <f t="shared" si="225"/>
        <v>28</v>
      </c>
      <c r="C1292" s="7" t="str">
        <f t="shared" si="225"/>
        <v>发放工资</v>
      </c>
      <c r="D1292" s="7" t="s">
        <v>17</v>
      </c>
      <c r="E1292" s="5">
        <v>0</v>
      </c>
      <c r="F1292" s="5">
        <v>70360.29</v>
      </c>
    </row>
    <row r="1293" hidden="1" customHeight="1" spans="1:6">
      <c r="A1293" s="6">
        <v>42978</v>
      </c>
      <c r="B1293" s="7" t="s">
        <v>109</v>
      </c>
      <c r="C1293" s="7" t="s">
        <v>140</v>
      </c>
      <c r="D1293" s="7" t="s">
        <v>141</v>
      </c>
      <c r="E1293" s="5">
        <v>9852.74</v>
      </c>
      <c r="F1293" s="5">
        <v>0</v>
      </c>
    </row>
    <row r="1294" hidden="1" customHeight="1" spans="1:6">
      <c r="A1294" s="6">
        <f t="shared" ref="A1294:C1296" si="226">A1293</f>
        <v>42978</v>
      </c>
      <c r="B1294" s="7" t="str">
        <f t="shared" si="226"/>
        <v>29</v>
      </c>
      <c r="C1294" s="7" t="str">
        <f t="shared" si="226"/>
        <v>结转折旧费用</v>
      </c>
      <c r="D1294" s="7" t="s">
        <v>142</v>
      </c>
      <c r="E1294" s="5">
        <v>0</v>
      </c>
      <c r="F1294" s="5">
        <v>1487.64</v>
      </c>
    </row>
    <row r="1295" hidden="1" customHeight="1" spans="1:6">
      <c r="A1295" s="6">
        <f t="shared" si="226"/>
        <v>42978</v>
      </c>
      <c r="B1295" s="7" t="str">
        <f t="shared" si="226"/>
        <v>29</v>
      </c>
      <c r="C1295" s="7" t="str">
        <f t="shared" si="226"/>
        <v>结转折旧费用</v>
      </c>
      <c r="D1295" s="7" t="s">
        <v>143</v>
      </c>
      <c r="E1295" s="5">
        <v>0</v>
      </c>
      <c r="F1295" s="5">
        <v>8338.89</v>
      </c>
    </row>
    <row r="1296" hidden="1" customHeight="1" spans="1:6">
      <c r="A1296" s="6">
        <f t="shared" si="226"/>
        <v>42978</v>
      </c>
      <c r="B1296" s="7" t="str">
        <f t="shared" si="226"/>
        <v>29</v>
      </c>
      <c r="C1296" s="7" t="str">
        <f t="shared" si="226"/>
        <v>结转折旧费用</v>
      </c>
      <c r="D1296" s="7" t="s">
        <v>144</v>
      </c>
      <c r="E1296" s="5">
        <v>0</v>
      </c>
      <c r="F1296" s="5">
        <v>26.21</v>
      </c>
    </row>
    <row r="1297" hidden="1" customHeight="1" spans="1:6">
      <c r="A1297" s="6">
        <v>42978</v>
      </c>
      <c r="B1297" s="7" t="s">
        <v>110</v>
      </c>
      <c r="C1297" s="7" t="s">
        <v>386</v>
      </c>
      <c r="D1297" s="7" t="s">
        <v>39</v>
      </c>
      <c r="E1297" s="5">
        <v>3.7</v>
      </c>
      <c r="F1297" s="5">
        <v>0</v>
      </c>
    </row>
    <row r="1298" hidden="1" customHeight="1" spans="1:6">
      <c r="A1298" s="6">
        <f>A1297</f>
        <v>42978</v>
      </c>
      <c r="B1298" s="7" t="str">
        <f>B1297</f>
        <v>30</v>
      </c>
      <c r="C1298" s="7" t="str">
        <f>C1297</f>
        <v>计提印花税</v>
      </c>
      <c r="D1298" s="7" t="s">
        <v>224</v>
      </c>
      <c r="E1298" s="5">
        <v>0</v>
      </c>
      <c r="F1298" s="5">
        <v>3.7</v>
      </c>
    </row>
    <row r="1299" hidden="1" customHeight="1" spans="1:6">
      <c r="A1299" s="6">
        <v>42978</v>
      </c>
      <c r="B1299" s="7" t="s">
        <v>111</v>
      </c>
      <c r="C1299" s="7" t="s">
        <v>23</v>
      </c>
      <c r="D1299" s="7" t="s">
        <v>18</v>
      </c>
      <c r="E1299" s="5">
        <v>412732</v>
      </c>
      <c r="F1299" s="5">
        <v>0</v>
      </c>
    </row>
    <row r="1300" hidden="1" customHeight="1" spans="1:6">
      <c r="A1300" s="6">
        <f t="shared" ref="A1300:C1304" si="227">A1299</f>
        <v>42978</v>
      </c>
      <c r="B1300" s="7" t="str">
        <f t="shared" si="227"/>
        <v>31</v>
      </c>
      <c r="C1300" s="7" t="str">
        <f t="shared" si="227"/>
        <v>收款</v>
      </c>
      <c r="D1300" s="7" t="s">
        <v>17</v>
      </c>
      <c r="E1300" s="5">
        <v>486253.75</v>
      </c>
      <c r="F1300" s="5">
        <v>0</v>
      </c>
    </row>
    <row r="1301" hidden="1" customHeight="1" spans="1:6">
      <c r="A1301" s="6">
        <f t="shared" si="227"/>
        <v>42978</v>
      </c>
      <c r="B1301" s="7" t="str">
        <f t="shared" si="227"/>
        <v>31</v>
      </c>
      <c r="C1301" s="7" t="str">
        <f t="shared" si="227"/>
        <v>收款</v>
      </c>
      <c r="D1301" s="7" t="s">
        <v>147</v>
      </c>
      <c r="E1301" s="5">
        <v>36217.24</v>
      </c>
      <c r="F1301" s="5">
        <v>0</v>
      </c>
    </row>
    <row r="1302" hidden="1" customHeight="1" spans="1:6">
      <c r="A1302" s="6">
        <f t="shared" si="227"/>
        <v>42978</v>
      </c>
      <c r="B1302" s="7" t="str">
        <f t="shared" si="227"/>
        <v>31</v>
      </c>
      <c r="C1302" s="7" t="str">
        <f t="shared" si="227"/>
        <v>收款</v>
      </c>
      <c r="D1302" s="7" t="s">
        <v>16</v>
      </c>
      <c r="E1302" s="5">
        <v>0</v>
      </c>
      <c r="F1302" s="5">
        <v>150000</v>
      </c>
    </row>
    <row r="1303" hidden="1" customHeight="1" spans="1:6">
      <c r="A1303" s="6">
        <f t="shared" si="227"/>
        <v>42978</v>
      </c>
      <c r="B1303" s="7" t="str">
        <f t="shared" si="227"/>
        <v>31</v>
      </c>
      <c r="C1303" s="7" t="str">
        <f t="shared" si="227"/>
        <v>收款</v>
      </c>
      <c r="D1303" s="7" t="s">
        <v>363</v>
      </c>
      <c r="E1303" s="5">
        <v>0</v>
      </c>
      <c r="F1303" s="5">
        <v>298949.24</v>
      </c>
    </row>
    <row r="1304" hidden="1" customHeight="1" spans="1:6">
      <c r="A1304" s="6">
        <f t="shared" si="227"/>
        <v>42978</v>
      </c>
      <c r="B1304" s="7" t="str">
        <f t="shared" si="227"/>
        <v>31</v>
      </c>
      <c r="C1304" s="7" t="str">
        <f t="shared" si="227"/>
        <v>收款</v>
      </c>
      <c r="D1304" s="7" t="s">
        <v>315</v>
      </c>
      <c r="E1304" s="5">
        <v>0</v>
      </c>
      <c r="F1304" s="5">
        <v>486253.75</v>
      </c>
    </row>
    <row r="1305" hidden="1" customHeight="1" spans="1:6">
      <c r="A1305" s="6">
        <v>42978</v>
      </c>
      <c r="B1305" s="7" t="s">
        <v>113</v>
      </c>
      <c r="C1305" s="7" t="s">
        <v>237</v>
      </c>
      <c r="D1305" s="7" t="s">
        <v>322</v>
      </c>
      <c r="E1305" s="5">
        <v>20000</v>
      </c>
      <c r="F1305" s="5">
        <v>0</v>
      </c>
    </row>
    <row r="1306" hidden="1" customHeight="1" spans="1:6">
      <c r="A1306" s="6">
        <f t="shared" ref="A1306:C1309" si="228">A1305</f>
        <v>42978</v>
      </c>
      <c r="B1306" s="7" t="str">
        <f t="shared" si="228"/>
        <v>32</v>
      </c>
      <c r="C1306" s="7" t="str">
        <f t="shared" si="228"/>
        <v>支付货款</v>
      </c>
      <c r="D1306" s="7" t="s">
        <v>387</v>
      </c>
      <c r="E1306" s="5">
        <v>532</v>
      </c>
      <c r="F1306" s="5">
        <v>0</v>
      </c>
    </row>
    <row r="1307" hidden="1" customHeight="1" spans="1:6">
      <c r="A1307" s="6">
        <f t="shared" si="228"/>
        <v>42978</v>
      </c>
      <c r="B1307" s="7" t="str">
        <f t="shared" si="228"/>
        <v>32</v>
      </c>
      <c r="C1307" s="7" t="str">
        <f t="shared" si="228"/>
        <v>支付货款</v>
      </c>
      <c r="D1307" s="7" t="s">
        <v>323</v>
      </c>
      <c r="E1307" s="5">
        <v>5600</v>
      </c>
      <c r="F1307" s="5">
        <v>0</v>
      </c>
    </row>
    <row r="1308" hidden="1" customHeight="1" spans="1:6">
      <c r="A1308" s="6">
        <f t="shared" si="228"/>
        <v>42978</v>
      </c>
      <c r="B1308" s="7" t="str">
        <f t="shared" si="228"/>
        <v>32</v>
      </c>
      <c r="C1308" s="7" t="str">
        <f t="shared" si="228"/>
        <v>支付货款</v>
      </c>
      <c r="D1308" s="7" t="s">
        <v>366</v>
      </c>
      <c r="E1308" s="5">
        <v>32468.7</v>
      </c>
      <c r="F1308" s="5">
        <v>0</v>
      </c>
    </row>
    <row r="1309" hidden="1" customHeight="1" spans="1:6">
      <c r="A1309" s="6">
        <f t="shared" si="228"/>
        <v>42978</v>
      </c>
      <c r="B1309" s="7" t="str">
        <f t="shared" si="228"/>
        <v>32</v>
      </c>
      <c r="C1309" s="7" t="str">
        <f t="shared" si="228"/>
        <v>支付货款</v>
      </c>
      <c r="D1309" s="7" t="s">
        <v>17</v>
      </c>
      <c r="E1309" s="5">
        <v>0</v>
      </c>
      <c r="F1309" s="5">
        <v>58600.7</v>
      </c>
    </row>
    <row r="1310" hidden="1" customHeight="1" spans="1:6">
      <c r="A1310" s="6">
        <v>42978</v>
      </c>
      <c r="B1310" s="7" t="s">
        <v>116</v>
      </c>
      <c r="C1310" s="7" t="s">
        <v>388</v>
      </c>
      <c r="D1310" s="7" t="s">
        <v>319</v>
      </c>
      <c r="E1310" s="5">
        <v>684699.02</v>
      </c>
      <c r="F1310" s="5">
        <v>0</v>
      </c>
    </row>
    <row r="1311" hidden="1" customHeight="1" spans="1:6">
      <c r="A1311" s="6">
        <f>A1310</f>
        <v>42978</v>
      </c>
      <c r="B1311" s="7" t="str">
        <f>B1310</f>
        <v>33</v>
      </c>
      <c r="C1311" s="7" t="str">
        <f>C1310</f>
        <v>暂估入库</v>
      </c>
      <c r="D1311" s="7" t="s">
        <v>147</v>
      </c>
      <c r="E1311" s="5">
        <v>0</v>
      </c>
      <c r="F1311" s="5">
        <v>684699.02</v>
      </c>
    </row>
    <row r="1312" hidden="1" customHeight="1" spans="1:6">
      <c r="A1312" s="6">
        <v>42978</v>
      </c>
      <c r="B1312" s="7" t="s">
        <v>118</v>
      </c>
      <c r="C1312" s="7" t="s">
        <v>355</v>
      </c>
      <c r="D1312" s="7" t="s">
        <v>130</v>
      </c>
      <c r="E1312" s="5">
        <v>1870606.23</v>
      </c>
      <c r="F1312" s="5">
        <v>0</v>
      </c>
    </row>
    <row r="1313" hidden="1" customHeight="1" spans="1:6">
      <c r="A1313" s="6">
        <f t="shared" ref="A1313:C1314" si="229">A1312</f>
        <v>42978</v>
      </c>
      <c r="B1313" s="7" t="str">
        <f t="shared" si="229"/>
        <v>34</v>
      </c>
      <c r="C1313" s="7" t="str">
        <f t="shared" si="229"/>
        <v>结转工程耗材</v>
      </c>
      <c r="D1313" s="7" t="s">
        <v>133</v>
      </c>
      <c r="E1313" s="5">
        <v>30741.5</v>
      </c>
      <c r="F1313" s="5">
        <v>0</v>
      </c>
    </row>
    <row r="1314" hidden="1" customHeight="1" spans="1:6">
      <c r="A1314" s="6">
        <f t="shared" si="229"/>
        <v>42978</v>
      </c>
      <c r="B1314" s="7" t="str">
        <f t="shared" si="229"/>
        <v>34</v>
      </c>
      <c r="C1314" s="7" t="str">
        <f t="shared" si="229"/>
        <v>结转工程耗材</v>
      </c>
      <c r="D1314" s="7" t="s">
        <v>319</v>
      </c>
      <c r="E1314" s="5">
        <v>0</v>
      </c>
      <c r="F1314" s="5">
        <v>1901347.73</v>
      </c>
    </row>
    <row r="1315" hidden="1" customHeight="1" spans="1:6">
      <c r="A1315" s="6">
        <v>42978</v>
      </c>
      <c r="B1315" s="7" t="s">
        <v>121</v>
      </c>
      <c r="C1315" s="7" t="s">
        <v>176</v>
      </c>
      <c r="D1315" s="7" t="s">
        <v>152</v>
      </c>
      <c r="E1315" s="5">
        <v>90241.5</v>
      </c>
      <c r="F1315" s="5">
        <v>0</v>
      </c>
    </row>
    <row r="1316" hidden="1" customHeight="1" spans="1:6">
      <c r="A1316" s="6">
        <f t="shared" ref="A1316:C1317" si="230">A1315</f>
        <v>42978</v>
      </c>
      <c r="B1316" s="7" t="str">
        <f t="shared" si="230"/>
        <v>35</v>
      </c>
      <c r="C1316" s="7" t="str">
        <f t="shared" si="230"/>
        <v>结转研发费用</v>
      </c>
      <c r="D1316" s="7" t="s">
        <v>133</v>
      </c>
      <c r="E1316" s="5">
        <v>0</v>
      </c>
      <c r="F1316" s="5">
        <v>30741.5</v>
      </c>
    </row>
    <row r="1317" hidden="1" customHeight="1" spans="1:6">
      <c r="A1317" s="6">
        <f t="shared" si="230"/>
        <v>42978</v>
      </c>
      <c r="B1317" s="7" t="str">
        <f t="shared" si="230"/>
        <v>35</v>
      </c>
      <c r="C1317" s="7" t="str">
        <f t="shared" si="230"/>
        <v>结转研发费用</v>
      </c>
      <c r="D1317" s="7" t="s">
        <v>79</v>
      </c>
      <c r="E1317" s="5">
        <v>0</v>
      </c>
      <c r="F1317" s="5">
        <v>59500</v>
      </c>
    </row>
    <row r="1318" hidden="1" customHeight="1" spans="1:6">
      <c r="A1318" s="6">
        <v>42978</v>
      </c>
      <c r="B1318" s="7" t="s">
        <v>124</v>
      </c>
      <c r="C1318" s="7" t="s">
        <v>154</v>
      </c>
      <c r="D1318" s="7" t="s">
        <v>19</v>
      </c>
      <c r="E1318" s="5">
        <v>1632152.11</v>
      </c>
      <c r="F1318" s="5">
        <v>0</v>
      </c>
    </row>
    <row r="1319" hidden="1" customHeight="1" spans="1:6">
      <c r="A1319" s="6">
        <f t="shared" ref="A1319:A1334" si="231">A1318</f>
        <v>42978</v>
      </c>
      <c r="B1319" s="7" t="str">
        <f t="shared" ref="B1319:B1334" si="232">B1318</f>
        <v>36</v>
      </c>
      <c r="C1319" s="7" t="str">
        <f t="shared" ref="C1319:C1334" si="233">C1318</f>
        <v>结转本期损益</v>
      </c>
      <c r="D1319" s="7" t="s">
        <v>155</v>
      </c>
      <c r="E1319" s="5">
        <v>0</v>
      </c>
      <c r="F1319" s="5">
        <v>1632152.11</v>
      </c>
    </row>
    <row r="1320" hidden="1" customHeight="1" spans="1:6">
      <c r="A1320" s="6">
        <f t="shared" si="231"/>
        <v>42978</v>
      </c>
      <c r="B1320" s="7" t="str">
        <f t="shared" si="232"/>
        <v>36</v>
      </c>
      <c r="C1320" s="7" t="str">
        <f t="shared" si="233"/>
        <v>结转本期损益</v>
      </c>
      <c r="D1320" s="7" t="s">
        <v>155</v>
      </c>
      <c r="E1320" s="5">
        <v>2014476.69</v>
      </c>
      <c r="F1320" s="5">
        <v>0</v>
      </c>
    </row>
    <row r="1321" hidden="1" customHeight="1" spans="1:6">
      <c r="A1321" s="6">
        <f t="shared" si="231"/>
        <v>42978</v>
      </c>
      <c r="B1321" s="7" t="str">
        <f t="shared" si="232"/>
        <v>36</v>
      </c>
      <c r="C1321" s="7" t="str">
        <f t="shared" si="233"/>
        <v>结转本期损益</v>
      </c>
      <c r="D1321" s="7" t="s">
        <v>130</v>
      </c>
      <c r="E1321" s="5">
        <v>0</v>
      </c>
      <c r="F1321" s="5">
        <v>1870606.23</v>
      </c>
    </row>
    <row r="1322" hidden="1" customHeight="1" spans="1:6">
      <c r="A1322" s="6">
        <f t="shared" si="231"/>
        <v>42978</v>
      </c>
      <c r="B1322" s="7" t="str">
        <f t="shared" si="232"/>
        <v>36</v>
      </c>
      <c r="C1322" s="7" t="str">
        <f t="shared" si="233"/>
        <v>结转本期损益</v>
      </c>
      <c r="D1322" s="7" t="s">
        <v>86</v>
      </c>
      <c r="E1322" s="5">
        <v>0</v>
      </c>
      <c r="F1322" s="5">
        <v>3951.82</v>
      </c>
    </row>
    <row r="1323" hidden="1" customHeight="1" spans="1:6">
      <c r="A1323" s="6">
        <f t="shared" si="231"/>
        <v>42978</v>
      </c>
      <c r="B1323" s="7" t="str">
        <f t="shared" si="232"/>
        <v>36</v>
      </c>
      <c r="C1323" s="7" t="str">
        <f t="shared" si="233"/>
        <v>结转本期损益</v>
      </c>
      <c r="D1323" s="7" t="s">
        <v>33</v>
      </c>
      <c r="E1323" s="5">
        <v>0</v>
      </c>
      <c r="F1323" s="5">
        <v>407.7</v>
      </c>
    </row>
    <row r="1324" hidden="1" customHeight="1" spans="1:6">
      <c r="A1324" s="6">
        <f t="shared" si="231"/>
        <v>42978</v>
      </c>
      <c r="B1324" s="7" t="str">
        <f t="shared" si="232"/>
        <v>36</v>
      </c>
      <c r="C1324" s="7" t="str">
        <f t="shared" si="233"/>
        <v>结转本期损益</v>
      </c>
      <c r="D1324" s="7" t="s">
        <v>39</v>
      </c>
      <c r="E1324" s="5">
        <v>0</v>
      </c>
      <c r="F1324" s="5">
        <v>428.1</v>
      </c>
    </row>
    <row r="1325" hidden="1" customHeight="1" spans="1:6">
      <c r="A1325" s="6">
        <f t="shared" si="231"/>
        <v>42978</v>
      </c>
      <c r="B1325" s="7" t="str">
        <f t="shared" si="232"/>
        <v>36</v>
      </c>
      <c r="C1325" s="7" t="str">
        <f t="shared" si="233"/>
        <v>结转本期损益</v>
      </c>
      <c r="D1325" s="7" t="s">
        <v>59</v>
      </c>
      <c r="E1325" s="5">
        <v>0</v>
      </c>
      <c r="F1325" s="5">
        <v>1179.25</v>
      </c>
    </row>
    <row r="1326" hidden="1" customHeight="1" spans="1:6">
      <c r="A1326" s="6">
        <f t="shared" si="231"/>
        <v>42978</v>
      </c>
      <c r="B1326" s="7" t="str">
        <f t="shared" si="232"/>
        <v>36</v>
      </c>
      <c r="C1326" s="7" t="str">
        <f t="shared" si="233"/>
        <v>结转本期损益</v>
      </c>
      <c r="D1326" s="7" t="s">
        <v>252</v>
      </c>
      <c r="E1326" s="5">
        <v>0</v>
      </c>
      <c r="F1326" s="5">
        <v>16400</v>
      </c>
    </row>
    <row r="1327" hidden="1" customHeight="1" spans="1:6">
      <c r="A1327" s="6">
        <f t="shared" si="231"/>
        <v>42978</v>
      </c>
      <c r="B1327" s="7" t="str">
        <f t="shared" si="232"/>
        <v>36</v>
      </c>
      <c r="C1327" s="7" t="str">
        <f t="shared" si="233"/>
        <v>结转本期损益</v>
      </c>
      <c r="D1327" s="7" t="s">
        <v>244</v>
      </c>
      <c r="E1327" s="5">
        <v>0</v>
      </c>
      <c r="F1327" s="5">
        <v>965</v>
      </c>
    </row>
    <row r="1328" hidden="1" customHeight="1" spans="1:6">
      <c r="A1328" s="6">
        <f t="shared" si="231"/>
        <v>42978</v>
      </c>
      <c r="B1328" s="7" t="str">
        <f t="shared" si="232"/>
        <v>36</v>
      </c>
      <c r="C1328" s="7" t="str">
        <f t="shared" si="233"/>
        <v>结转本期损益</v>
      </c>
      <c r="D1328" s="7" t="s">
        <v>117</v>
      </c>
      <c r="E1328" s="5">
        <v>0</v>
      </c>
      <c r="F1328" s="5">
        <v>10213</v>
      </c>
    </row>
    <row r="1329" hidden="1" customHeight="1" spans="1:6">
      <c r="A1329" s="6">
        <f t="shared" si="231"/>
        <v>42978</v>
      </c>
      <c r="B1329" s="7" t="str">
        <f t="shared" si="232"/>
        <v>36</v>
      </c>
      <c r="C1329" s="7" t="str">
        <f t="shared" si="233"/>
        <v>结转本期损益</v>
      </c>
      <c r="D1329" s="7" t="s">
        <v>246</v>
      </c>
      <c r="E1329" s="5">
        <v>0</v>
      </c>
      <c r="F1329" s="5">
        <v>4740</v>
      </c>
    </row>
    <row r="1330" hidden="1" customHeight="1" spans="1:6">
      <c r="A1330" s="6">
        <f t="shared" si="231"/>
        <v>42978</v>
      </c>
      <c r="B1330" s="7" t="str">
        <f t="shared" si="232"/>
        <v>36</v>
      </c>
      <c r="C1330" s="7" t="str">
        <f t="shared" si="233"/>
        <v>结转本期损益</v>
      </c>
      <c r="D1330" s="7" t="s">
        <v>123</v>
      </c>
      <c r="E1330" s="5">
        <v>0</v>
      </c>
      <c r="F1330" s="5">
        <v>120</v>
      </c>
    </row>
    <row r="1331" hidden="1" customHeight="1" spans="1:6">
      <c r="A1331" s="6">
        <f t="shared" si="231"/>
        <v>42978</v>
      </c>
      <c r="B1331" s="7" t="str">
        <f t="shared" si="232"/>
        <v>36</v>
      </c>
      <c r="C1331" s="7" t="str">
        <f t="shared" si="233"/>
        <v>结转本期损益</v>
      </c>
      <c r="D1331" s="7" t="s">
        <v>141</v>
      </c>
      <c r="E1331" s="5">
        <v>0</v>
      </c>
      <c r="F1331" s="5">
        <v>9852.74</v>
      </c>
    </row>
    <row r="1332" hidden="1" customHeight="1" spans="1:6">
      <c r="A1332" s="6">
        <f t="shared" si="231"/>
        <v>42978</v>
      </c>
      <c r="B1332" s="7" t="str">
        <f t="shared" si="232"/>
        <v>36</v>
      </c>
      <c r="C1332" s="7" t="str">
        <f t="shared" si="233"/>
        <v>结转本期损益</v>
      </c>
      <c r="D1332" s="7" t="s">
        <v>369</v>
      </c>
      <c r="E1332" s="5">
        <v>0</v>
      </c>
      <c r="F1332" s="5">
        <v>5250.56</v>
      </c>
    </row>
    <row r="1333" hidden="1" customHeight="1" spans="1:6">
      <c r="A1333" s="6">
        <f t="shared" si="231"/>
        <v>42978</v>
      </c>
      <c r="B1333" s="7" t="str">
        <f t="shared" si="232"/>
        <v>36</v>
      </c>
      <c r="C1333" s="7" t="str">
        <f t="shared" si="233"/>
        <v>结转本期损益</v>
      </c>
      <c r="D1333" s="7" t="s">
        <v>152</v>
      </c>
      <c r="E1333" s="5">
        <v>0</v>
      </c>
      <c r="F1333" s="5">
        <v>90241.5</v>
      </c>
    </row>
    <row r="1334" hidden="1" customHeight="1" spans="1:6">
      <c r="A1334" s="6">
        <f t="shared" si="231"/>
        <v>42978</v>
      </c>
      <c r="B1334" s="7" t="str">
        <f t="shared" si="232"/>
        <v>36</v>
      </c>
      <c r="C1334" s="7" t="str">
        <f t="shared" si="233"/>
        <v>结转本期损益</v>
      </c>
      <c r="D1334" s="7" t="s">
        <v>243</v>
      </c>
      <c r="E1334" s="5">
        <v>0</v>
      </c>
      <c r="F1334" s="5">
        <v>120.79</v>
      </c>
    </row>
    <row r="1335" customHeight="1" spans="1:6">
      <c r="A1335" s="6">
        <v>43008</v>
      </c>
      <c r="B1335" s="7" t="s">
        <v>6</v>
      </c>
      <c r="C1335" s="7" t="s">
        <v>199</v>
      </c>
      <c r="D1335" s="7" t="s">
        <v>312</v>
      </c>
      <c r="E1335" s="5">
        <v>126973.93</v>
      </c>
      <c r="F1335" s="5">
        <v>0</v>
      </c>
    </row>
    <row r="1336" customHeight="1" spans="1:6">
      <c r="A1336" s="6">
        <f t="shared" ref="A1336:C1341" si="234">A1335</f>
        <v>43008</v>
      </c>
      <c r="B1336" s="7" t="str">
        <f t="shared" si="234"/>
        <v>1</v>
      </c>
      <c r="C1336" s="7" t="str">
        <f t="shared" si="234"/>
        <v>工程收入11%</v>
      </c>
      <c r="D1336" s="7" t="s">
        <v>389</v>
      </c>
      <c r="E1336" s="5">
        <v>25513.6</v>
      </c>
      <c r="F1336" s="5">
        <v>0</v>
      </c>
    </row>
    <row r="1337" customHeight="1" spans="1:6">
      <c r="A1337" s="6">
        <f t="shared" si="234"/>
        <v>43008</v>
      </c>
      <c r="B1337" s="7" t="str">
        <f t="shared" si="234"/>
        <v>1</v>
      </c>
      <c r="C1337" s="7" t="str">
        <f t="shared" si="234"/>
        <v>工程收入11%</v>
      </c>
      <c r="D1337" s="7" t="s">
        <v>313</v>
      </c>
      <c r="E1337" s="5">
        <v>22388.66</v>
      </c>
      <c r="F1337" s="5">
        <v>0</v>
      </c>
    </row>
    <row r="1338" customHeight="1" spans="1:6">
      <c r="A1338" s="6">
        <f t="shared" si="234"/>
        <v>43008</v>
      </c>
      <c r="B1338" s="7" t="str">
        <f t="shared" si="234"/>
        <v>1</v>
      </c>
      <c r="C1338" s="7" t="str">
        <f t="shared" si="234"/>
        <v>工程收入11%</v>
      </c>
      <c r="D1338" s="7" t="s">
        <v>390</v>
      </c>
      <c r="E1338" s="5">
        <v>16800</v>
      </c>
      <c r="F1338" s="5">
        <v>0</v>
      </c>
    </row>
    <row r="1339" customHeight="1" spans="1:6">
      <c r="A1339" s="6">
        <f t="shared" si="234"/>
        <v>43008</v>
      </c>
      <c r="B1339" s="7" t="str">
        <f t="shared" si="234"/>
        <v>1</v>
      </c>
      <c r="C1339" s="7" t="str">
        <f t="shared" si="234"/>
        <v>工程收入11%</v>
      </c>
      <c r="D1339" s="7" t="s">
        <v>315</v>
      </c>
      <c r="E1339" s="5">
        <v>846764.21</v>
      </c>
      <c r="F1339" s="5">
        <v>0</v>
      </c>
    </row>
    <row r="1340" customHeight="1" spans="1:6">
      <c r="A1340" s="6">
        <f t="shared" si="234"/>
        <v>43008</v>
      </c>
      <c r="B1340" s="7" t="str">
        <f t="shared" si="234"/>
        <v>1</v>
      </c>
      <c r="C1340" s="7" t="str">
        <f t="shared" si="234"/>
        <v>工程收入11%</v>
      </c>
      <c r="D1340" s="7" t="s">
        <v>19</v>
      </c>
      <c r="E1340" s="5">
        <v>0</v>
      </c>
      <c r="F1340" s="5">
        <v>935531.9</v>
      </c>
    </row>
    <row r="1341" customHeight="1" spans="1:6">
      <c r="A1341" s="6">
        <f t="shared" si="234"/>
        <v>43008</v>
      </c>
      <c r="B1341" s="7" t="str">
        <f t="shared" si="234"/>
        <v>1</v>
      </c>
      <c r="C1341" s="7" t="str">
        <f t="shared" si="234"/>
        <v>工程收入11%</v>
      </c>
      <c r="D1341" s="7" t="s">
        <v>20</v>
      </c>
      <c r="E1341" s="5">
        <v>0</v>
      </c>
      <c r="F1341" s="5">
        <v>102908.5</v>
      </c>
    </row>
    <row r="1342" hidden="1" customHeight="1" spans="1:6">
      <c r="A1342" s="6">
        <v>43008</v>
      </c>
      <c r="B1342" s="7" t="s">
        <v>22</v>
      </c>
      <c r="C1342" s="7" t="s">
        <v>201</v>
      </c>
      <c r="D1342" s="7" t="s">
        <v>391</v>
      </c>
      <c r="E1342" s="5">
        <v>383657.52</v>
      </c>
      <c r="F1342" s="5">
        <v>0</v>
      </c>
    </row>
    <row r="1343" hidden="1" customHeight="1" spans="1:6">
      <c r="A1343" s="6">
        <f t="shared" ref="A1343:C1348" si="235">A1342</f>
        <v>43008</v>
      </c>
      <c r="B1343" s="7" t="str">
        <f t="shared" si="235"/>
        <v>2</v>
      </c>
      <c r="C1343" s="7" t="str">
        <f t="shared" si="235"/>
        <v>工程收入3%</v>
      </c>
      <c r="D1343" s="7" t="s">
        <v>392</v>
      </c>
      <c r="E1343" s="5">
        <v>11905.95</v>
      </c>
      <c r="F1343" s="5">
        <v>0</v>
      </c>
    </row>
    <row r="1344" hidden="1" customHeight="1" spans="1:6">
      <c r="A1344" s="6">
        <f t="shared" si="235"/>
        <v>43008</v>
      </c>
      <c r="B1344" s="7" t="str">
        <f t="shared" si="235"/>
        <v>2</v>
      </c>
      <c r="C1344" s="7" t="str">
        <f t="shared" si="235"/>
        <v>工程收入3%</v>
      </c>
      <c r="D1344" s="7" t="s">
        <v>393</v>
      </c>
      <c r="E1344" s="5">
        <v>1123235.56</v>
      </c>
      <c r="F1344" s="5">
        <v>0</v>
      </c>
    </row>
    <row r="1345" hidden="1" customHeight="1" spans="1:6">
      <c r="A1345" s="6">
        <f t="shared" si="235"/>
        <v>43008</v>
      </c>
      <c r="B1345" s="7" t="str">
        <f t="shared" si="235"/>
        <v>2</v>
      </c>
      <c r="C1345" s="7" t="str">
        <f t="shared" si="235"/>
        <v>工程收入3%</v>
      </c>
      <c r="D1345" s="7" t="s">
        <v>394</v>
      </c>
      <c r="E1345" s="5">
        <v>8000</v>
      </c>
      <c r="F1345" s="5">
        <v>0</v>
      </c>
    </row>
    <row r="1346" hidden="1" customHeight="1" spans="1:6">
      <c r="A1346" s="6">
        <f t="shared" si="235"/>
        <v>43008</v>
      </c>
      <c r="B1346" s="7" t="str">
        <f t="shared" si="235"/>
        <v>2</v>
      </c>
      <c r="C1346" s="7" t="str">
        <f t="shared" si="235"/>
        <v>工程收入3%</v>
      </c>
      <c r="D1346" s="7" t="s">
        <v>12</v>
      </c>
      <c r="E1346" s="5">
        <v>952936</v>
      </c>
      <c r="F1346" s="5">
        <v>0</v>
      </c>
    </row>
    <row r="1347" hidden="1" customHeight="1" spans="1:6">
      <c r="A1347" s="6">
        <f t="shared" si="235"/>
        <v>43008</v>
      </c>
      <c r="B1347" s="7" t="str">
        <f t="shared" si="235"/>
        <v>2</v>
      </c>
      <c r="C1347" s="7" t="str">
        <f t="shared" si="235"/>
        <v>工程收入3%</v>
      </c>
      <c r="D1347" s="7" t="s">
        <v>19</v>
      </c>
      <c r="E1347" s="5">
        <v>0</v>
      </c>
      <c r="F1347" s="5">
        <v>2407509.74</v>
      </c>
    </row>
    <row r="1348" hidden="1" customHeight="1" spans="1:6">
      <c r="A1348" s="6">
        <f t="shared" si="235"/>
        <v>43008</v>
      </c>
      <c r="B1348" s="7" t="str">
        <f t="shared" si="235"/>
        <v>2</v>
      </c>
      <c r="C1348" s="7" t="str">
        <f t="shared" si="235"/>
        <v>工程收入3%</v>
      </c>
      <c r="D1348" s="7" t="s">
        <v>21</v>
      </c>
      <c r="E1348" s="5">
        <v>0</v>
      </c>
      <c r="F1348" s="5">
        <v>72225.29</v>
      </c>
    </row>
    <row r="1349" hidden="1" customHeight="1" spans="1:6">
      <c r="A1349" s="6">
        <v>43008</v>
      </c>
      <c r="B1349" s="7" t="s">
        <v>29</v>
      </c>
      <c r="C1349" s="7" t="s">
        <v>318</v>
      </c>
      <c r="D1349" s="7" t="s">
        <v>313</v>
      </c>
      <c r="E1349" s="5">
        <v>-22388.66</v>
      </c>
      <c r="F1349" s="5">
        <v>0</v>
      </c>
    </row>
    <row r="1350" hidden="1" customHeight="1" spans="1:6">
      <c r="A1350" s="6">
        <f t="shared" ref="A1350:C1351" si="236">A1349</f>
        <v>43008</v>
      </c>
      <c r="B1350" s="7" t="str">
        <f t="shared" si="236"/>
        <v>3</v>
      </c>
      <c r="C1350" s="7" t="str">
        <f t="shared" si="236"/>
        <v>退货</v>
      </c>
      <c r="D1350" s="7" t="s">
        <v>19</v>
      </c>
      <c r="E1350" s="5">
        <v>0</v>
      </c>
      <c r="F1350" s="5">
        <v>-20169.96</v>
      </c>
    </row>
    <row r="1351" hidden="1" customHeight="1" spans="1:6">
      <c r="A1351" s="6">
        <f t="shared" si="236"/>
        <v>43008</v>
      </c>
      <c r="B1351" s="7" t="str">
        <f t="shared" si="236"/>
        <v>3</v>
      </c>
      <c r="C1351" s="7" t="str">
        <f t="shared" si="236"/>
        <v>退货</v>
      </c>
      <c r="D1351" s="7" t="s">
        <v>20</v>
      </c>
      <c r="E1351" s="5">
        <v>0</v>
      </c>
      <c r="F1351" s="5">
        <v>-2218.7</v>
      </c>
    </row>
    <row r="1352" hidden="1" customHeight="1" spans="1:6">
      <c r="A1352" s="6">
        <v>43008</v>
      </c>
      <c r="B1352" s="7" t="s">
        <v>31</v>
      </c>
      <c r="C1352" s="7" t="s">
        <v>208</v>
      </c>
      <c r="D1352" s="7" t="s">
        <v>319</v>
      </c>
      <c r="E1352" s="5">
        <v>474397.39</v>
      </c>
      <c r="F1352" s="5">
        <v>0</v>
      </c>
    </row>
    <row r="1353" hidden="1" customHeight="1" spans="1:6">
      <c r="A1353" s="6">
        <f>A1352</f>
        <v>43008</v>
      </c>
      <c r="B1353" s="7" t="str">
        <f>B1352</f>
        <v>4</v>
      </c>
      <c r="C1353" s="7" t="s">
        <v>320</v>
      </c>
      <c r="D1353" s="7" t="s">
        <v>244</v>
      </c>
      <c r="E1353" s="5">
        <v>498.11</v>
      </c>
      <c r="F1353" s="5">
        <v>0</v>
      </c>
    </row>
    <row r="1354" hidden="1" customHeight="1" spans="1:6">
      <c r="A1354" s="6">
        <f t="shared" ref="A1354:C1358" si="237">A1353</f>
        <v>43008</v>
      </c>
      <c r="B1354" s="7" t="str">
        <f t="shared" si="237"/>
        <v>4</v>
      </c>
      <c r="C1354" s="7" t="str">
        <f t="shared" si="237"/>
        <v>物流辅助服务</v>
      </c>
      <c r="D1354" s="7" t="s">
        <v>66</v>
      </c>
      <c r="E1354" s="5">
        <v>80677.5</v>
      </c>
      <c r="F1354" s="5">
        <v>0</v>
      </c>
    </row>
    <row r="1355" hidden="1" customHeight="1" spans="1:6">
      <c r="A1355" s="6">
        <f t="shared" si="237"/>
        <v>43008</v>
      </c>
      <c r="B1355" s="7" t="str">
        <f t="shared" si="237"/>
        <v>4</v>
      </c>
      <c r="C1355" s="7" t="str">
        <f t="shared" si="237"/>
        <v>物流辅助服务</v>
      </c>
      <c r="D1355" s="7" t="s">
        <v>395</v>
      </c>
      <c r="E1355" s="5">
        <v>0</v>
      </c>
      <c r="F1355" s="5">
        <v>298525</v>
      </c>
    </row>
    <row r="1356" hidden="1" customHeight="1" spans="1:6">
      <c r="A1356" s="6">
        <f t="shared" si="237"/>
        <v>43008</v>
      </c>
      <c r="B1356" s="7" t="str">
        <f t="shared" si="237"/>
        <v>4</v>
      </c>
      <c r="C1356" s="7" t="str">
        <f t="shared" si="237"/>
        <v>物流辅助服务</v>
      </c>
      <c r="D1356" s="7" t="s">
        <v>396</v>
      </c>
      <c r="E1356" s="5">
        <v>0</v>
      </c>
      <c r="F1356" s="5">
        <v>81620</v>
      </c>
    </row>
    <row r="1357" hidden="1" customHeight="1" spans="1:6">
      <c r="A1357" s="6">
        <f t="shared" si="237"/>
        <v>43008</v>
      </c>
      <c r="B1357" s="7" t="str">
        <f t="shared" si="237"/>
        <v>4</v>
      </c>
      <c r="C1357" s="7" t="str">
        <f t="shared" si="237"/>
        <v>物流辅助服务</v>
      </c>
      <c r="D1357" s="7" t="s">
        <v>397</v>
      </c>
      <c r="E1357" s="5">
        <v>0</v>
      </c>
      <c r="F1357" s="5">
        <v>174900</v>
      </c>
    </row>
    <row r="1358" hidden="1" customHeight="1" spans="1:6">
      <c r="A1358" s="6">
        <f t="shared" si="237"/>
        <v>43008</v>
      </c>
      <c r="B1358" s="7" t="str">
        <f t="shared" si="237"/>
        <v>4</v>
      </c>
      <c r="C1358" s="7" t="str">
        <f t="shared" si="237"/>
        <v>物流辅助服务</v>
      </c>
      <c r="D1358" s="7" t="s">
        <v>17</v>
      </c>
      <c r="E1358" s="5">
        <v>0</v>
      </c>
      <c r="F1358" s="5">
        <v>528</v>
      </c>
    </row>
    <row r="1359" hidden="1" customHeight="1" spans="1:6">
      <c r="A1359" s="6">
        <v>43008</v>
      </c>
      <c r="B1359" s="7" t="s">
        <v>34</v>
      </c>
      <c r="C1359" s="7" t="s">
        <v>81</v>
      </c>
      <c r="D1359" s="7" t="s">
        <v>20</v>
      </c>
      <c r="E1359" s="5">
        <v>100689.8</v>
      </c>
      <c r="F1359" s="5">
        <v>0</v>
      </c>
    </row>
    <row r="1360" hidden="1" customHeight="1" spans="1:6">
      <c r="A1360" s="6">
        <f t="shared" ref="A1360:C1361" si="238">A1359</f>
        <v>43008</v>
      </c>
      <c r="B1360" s="7" t="str">
        <f t="shared" si="238"/>
        <v>5</v>
      </c>
      <c r="C1360" s="7" t="str">
        <f t="shared" si="238"/>
        <v>结转增值税</v>
      </c>
      <c r="D1360" s="7" t="s">
        <v>66</v>
      </c>
      <c r="E1360" s="5">
        <v>0</v>
      </c>
      <c r="F1360" s="5">
        <v>80677.5</v>
      </c>
    </row>
    <row r="1361" hidden="1" customHeight="1" spans="1:6">
      <c r="A1361" s="6">
        <f t="shared" si="238"/>
        <v>43008</v>
      </c>
      <c r="B1361" s="7" t="str">
        <f t="shared" si="238"/>
        <v>5</v>
      </c>
      <c r="C1361" s="7" t="str">
        <f t="shared" si="238"/>
        <v>结转增值税</v>
      </c>
      <c r="D1361" s="7" t="s">
        <v>21</v>
      </c>
      <c r="E1361" s="5">
        <v>0</v>
      </c>
      <c r="F1361" s="5">
        <v>20012.3</v>
      </c>
    </row>
    <row r="1362" hidden="1" customHeight="1" spans="1:6">
      <c r="A1362" s="6">
        <v>43008</v>
      </c>
      <c r="B1362" s="7" t="s">
        <v>37</v>
      </c>
      <c r="C1362" s="7" t="s">
        <v>398</v>
      </c>
      <c r="D1362" s="7" t="s">
        <v>21</v>
      </c>
      <c r="E1362" s="5">
        <v>11174.49</v>
      </c>
      <c r="F1362" s="5">
        <v>0</v>
      </c>
    </row>
    <row r="1363" hidden="1" customHeight="1" spans="1:6">
      <c r="A1363" s="6">
        <f>A1362</f>
        <v>43008</v>
      </c>
      <c r="B1363" s="7" t="str">
        <f>B1362</f>
        <v>6</v>
      </c>
      <c r="C1363" s="7" t="str">
        <f>C1362</f>
        <v>预缴顺德恒大工程3%增值税</v>
      </c>
      <c r="D1363" s="7" t="s">
        <v>17</v>
      </c>
      <c r="E1363" s="5">
        <v>0</v>
      </c>
      <c r="F1363" s="5">
        <v>11174.49</v>
      </c>
    </row>
    <row r="1364" hidden="1" customHeight="1" spans="1:6">
      <c r="A1364" s="6">
        <v>43008</v>
      </c>
      <c r="B1364" s="7" t="s">
        <v>41</v>
      </c>
      <c r="C1364" s="7" t="s">
        <v>368</v>
      </c>
      <c r="D1364" s="7" t="s">
        <v>86</v>
      </c>
      <c r="E1364" s="5">
        <v>1340.93</v>
      </c>
      <c r="F1364" s="5">
        <v>0</v>
      </c>
    </row>
    <row r="1365" hidden="1" customHeight="1" spans="1:6">
      <c r="A1365" s="6">
        <f t="shared" ref="A1365:C1371" si="239">A1364</f>
        <v>43008</v>
      </c>
      <c r="B1365" s="7" t="str">
        <f t="shared" si="239"/>
        <v>7</v>
      </c>
      <c r="C1365" s="7" t="str">
        <f t="shared" si="239"/>
        <v>计提营业税金及附加</v>
      </c>
      <c r="D1365" s="7" t="s">
        <v>369</v>
      </c>
      <c r="E1365" s="5">
        <v>1489.93</v>
      </c>
      <c r="F1365" s="5">
        <v>0</v>
      </c>
    </row>
    <row r="1366" hidden="1" customHeight="1" spans="1:6">
      <c r="A1366" s="6">
        <f t="shared" si="239"/>
        <v>43008</v>
      </c>
      <c r="B1366" s="7" t="str">
        <f t="shared" si="239"/>
        <v>7</v>
      </c>
      <c r="C1366" s="7" t="str">
        <f t="shared" si="239"/>
        <v>计提营业税金及附加</v>
      </c>
      <c r="D1366" s="7" t="s">
        <v>39</v>
      </c>
      <c r="E1366" s="5">
        <v>456.1</v>
      </c>
      <c r="F1366" s="5">
        <v>0</v>
      </c>
    </row>
    <row r="1367" hidden="1" customHeight="1" spans="1:6">
      <c r="A1367" s="6">
        <f t="shared" si="239"/>
        <v>43008</v>
      </c>
      <c r="B1367" s="7" t="str">
        <f t="shared" si="239"/>
        <v>7</v>
      </c>
      <c r="C1367" s="7" t="str">
        <f t="shared" si="239"/>
        <v>计提营业税金及附加</v>
      </c>
      <c r="D1367" s="7" t="s">
        <v>91</v>
      </c>
      <c r="E1367" s="5">
        <v>0</v>
      </c>
      <c r="F1367" s="5">
        <v>1489.93</v>
      </c>
    </row>
    <row r="1368" hidden="1" customHeight="1" spans="1:6">
      <c r="A1368" s="6">
        <f t="shared" si="239"/>
        <v>43008</v>
      </c>
      <c r="B1368" s="7" t="str">
        <f t="shared" si="239"/>
        <v>7</v>
      </c>
      <c r="C1368" s="7" t="str">
        <f t="shared" si="239"/>
        <v>计提营业税金及附加</v>
      </c>
      <c r="D1368" s="7" t="s">
        <v>224</v>
      </c>
      <c r="E1368" s="5">
        <v>0</v>
      </c>
      <c r="F1368" s="5">
        <v>456.1</v>
      </c>
    </row>
    <row r="1369" hidden="1" customHeight="1" spans="1:6">
      <c r="A1369" s="6">
        <f t="shared" si="239"/>
        <v>43008</v>
      </c>
      <c r="B1369" s="7" t="str">
        <f t="shared" si="239"/>
        <v>7</v>
      </c>
      <c r="C1369" s="7" t="str">
        <f t="shared" si="239"/>
        <v>计提营业税金及附加</v>
      </c>
      <c r="D1369" s="7" t="s">
        <v>87</v>
      </c>
      <c r="E1369" s="5">
        <v>0</v>
      </c>
      <c r="F1369" s="5">
        <v>782.21</v>
      </c>
    </row>
    <row r="1370" hidden="1" customHeight="1" spans="1:6">
      <c r="A1370" s="6">
        <f t="shared" si="239"/>
        <v>43008</v>
      </c>
      <c r="B1370" s="7" t="str">
        <f t="shared" si="239"/>
        <v>7</v>
      </c>
      <c r="C1370" s="7" t="str">
        <f t="shared" si="239"/>
        <v>计提营业税金及附加</v>
      </c>
      <c r="D1370" s="7" t="s">
        <v>88</v>
      </c>
      <c r="E1370" s="5">
        <v>0</v>
      </c>
      <c r="F1370" s="5">
        <v>335.23</v>
      </c>
    </row>
    <row r="1371" hidden="1" customHeight="1" spans="1:6">
      <c r="A1371" s="6">
        <f t="shared" si="239"/>
        <v>43008</v>
      </c>
      <c r="B1371" s="7" t="str">
        <f t="shared" si="239"/>
        <v>7</v>
      </c>
      <c r="C1371" s="7" t="str">
        <f t="shared" si="239"/>
        <v>计提营业税金及附加</v>
      </c>
      <c r="D1371" s="7" t="s">
        <v>89</v>
      </c>
      <c r="E1371" s="5">
        <v>0</v>
      </c>
      <c r="F1371" s="5">
        <v>223.49</v>
      </c>
    </row>
    <row r="1372" hidden="1" customHeight="1" spans="1:6">
      <c r="A1372" s="6">
        <v>43008</v>
      </c>
      <c r="B1372" s="7" t="s">
        <v>43</v>
      </c>
      <c r="C1372" s="7" t="s">
        <v>399</v>
      </c>
      <c r="D1372" s="7" t="s">
        <v>91</v>
      </c>
      <c r="E1372" s="5">
        <v>1489.93</v>
      </c>
      <c r="F1372" s="5">
        <v>0</v>
      </c>
    </row>
    <row r="1373" hidden="1" customHeight="1" spans="1:6">
      <c r="A1373" s="6">
        <f t="shared" ref="A1373:C1377" si="240">A1372</f>
        <v>43008</v>
      </c>
      <c r="B1373" s="7" t="str">
        <f t="shared" si="240"/>
        <v>8</v>
      </c>
      <c r="C1373" s="7" t="str">
        <f t="shared" si="240"/>
        <v>缴纳顺德恒大附加税</v>
      </c>
      <c r="D1373" s="7" t="s">
        <v>224</v>
      </c>
      <c r="E1373" s="5">
        <v>456.1</v>
      </c>
      <c r="F1373" s="5">
        <v>0</v>
      </c>
    </row>
    <row r="1374" hidden="1" customHeight="1" spans="1:6">
      <c r="A1374" s="6">
        <f t="shared" si="240"/>
        <v>43008</v>
      </c>
      <c r="B1374" s="7" t="str">
        <f t="shared" si="240"/>
        <v>8</v>
      </c>
      <c r="C1374" s="7" t="str">
        <f t="shared" si="240"/>
        <v>缴纳顺德恒大附加税</v>
      </c>
      <c r="D1374" s="7" t="s">
        <v>87</v>
      </c>
      <c r="E1374" s="5">
        <v>782.21</v>
      </c>
      <c r="F1374" s="5">
        <v>0</v>
      </c>
    </row>
    <row r="1375" hidden="1" customHeight="1" spans="1:6">
      <c r="A1375" s="6">
        <f t="shared" si="240"/>
        <v>43008</v>
      </c>
      <c r="B1375" s="7" t="str">
        <f t="shared" si="240"/>
        <v>8</v>
      </c>
      <c r="C1375" s="7" t="str">
        <f t="shared" si="240"/>
        <v>缴纳顺德恒大附加税</v>
      </c>
      <c r="D1375" s="7" t="s">
        <v>88</v>
      </c>
      <c r="E1375" s="5">
        <v>335.23</v>
      </c>
      <c r="F1375" s="5">
        <v>0</v>
      </c>
    </row>
    <row r="1376" hidden="1" customHeight="1" spans="1:6">
      <c r="A1376" s="6">
        <f t="shared" si="240"/>
        <v>43008</v>
      </c>
      <c r="B1376" s="7" t="str">
        <f t="shared" si="240"/>
        <v>8</v>
      </c>
      <c r="C1376" s="7" t="str">
        <f t="shared" si="240"/>
        <v>缴纳顺德恒大附加税</v>
      </c>
      <c r="D1376" s="7" t="s">
        <v>89</v>
      </c>
      <c r="E1376" s="5">
        <v>223.49</v>
      </c>
      <c r="F1376" s="5">
        <v>0</v>
      </c>
    </row>
    <row r="1377" hidden="1" customHeight="1" spans="1:6">
      <c r="A1377" s="6">
        <f t="shared" si="240"/>
        <v>43008</v>
      </c>
      <c r="B1377" s="7" t="str">
        <f t="shared" si="240"/>
        <v>8</v>
      </c>
      <c r="C1377" s="7" t="str">
        <f t="shared" si="240"/>
        <v>缴纳顺德恒大附加税</v>
      </c>
      <c r="D1377" s="7" t="s">
        <v>17</v>
      </c>
      <c r="E1377" s="5">
        <v>0</v>
      </c>
      <c r="F1377" s="5">
        <v>3286.96</v>
      </c>
    </row>
    <row r="1378" hidden="1" customHeight="1" spans="1:6">
      <c r="A1378" s="6">
        <v>43008</v>
      </c>
      <c r="B1378" s="7" t="s">
        <v>48</v>
      </c>
      <c r="C1378" s="7" t="s">
        <v>400</v>
      </c>
      <c r="D1378" s="7" t="s">
        <v>21</v>
      </c>
      <c r="E1378" s="5">
        <v>8247.84</v>
      </c>
      <c r="F1378" s="5">
        <v>0</v>
      </c>
    </row>
    <row r="1379" hidden="1" customHeight="1" spans="1:6">
      <c r="A1379" s="6">
        <f>A1378</f>
        <v>43008</v>
      </c>
      <c r="B1379" s="7" t="str">
        <f>B1378</f>
        <v>9</v>
      </c>
      <c r="C1379" s="7" t="str">
        <f>C1378</f>
        <v>预缴工业站工程3%增值税</v>
      </c>
      <c r="D1379" s="7" t="s">
        <v>17</v>
      </c>
      <c r="E1379" s="5">
        <v>0</v>
      </c>
      <c r="F1379" s="5">
        <v>8247.84</v>
      </c>
    </row>
    <row r="1380" hidden="1" customHeight="1" spans="1:6">
      <c r="A1380" s="6">
        <v>43008</v>
      </c>
      <c r="B1380" s="7" t="s">
        <v>67</v>
      </c>
      <c r="C1380" s="7" t="s">
        <v>368</v>
      </c>
      <c r="D1380" s="7" t="s">
        <v>86</v>
      </c>
      <c r="E1380" s="5">
        <v>989.75</v>
      </c>
      <c r="F1380" s="5">
        <v>0</v>
      </c>
    </row>
    <row r="1381" hidden="1" customHeight="1" spans="1:6">
      <c r="A1381" s="6">
        <f t="shared" ref="A1381:C1385" si="241">A1380</f>
        <v>43008</v>
      </c>
      <c r="B1381" s="7" t="str">
        <f t="shared" si="241"/>
        <v>10</v>
      </c>
      <c r="C1381" s="7" t="str">
        <f t="shared" si="241"/>
        <v>计提营业税金及附加</v>
      </c>
      <c r="D1381" s="7" t="s">
        <v>369</v>
      </c>
      <c r="E1381" s="5">
        <v>1439.86</v>
      </c>
      <c r="F1381" s="5">
        <v>0</v>
      </c>
    </row>
    <row r="1382" hidden="1" customHeight="1" spans="1:6">
      <c r="A1382" s="6">
        <f t="shared" si="241"/>
        <v>43008</v>
      </c>
      <c r="B1382" s="7" t="str">
        <f t="shared" si="241"/>
        <v>10</v>
      </c>
      <c r="C1382" s="7" t="str">
        <f t="shared" si="241"/>
        <v>计提营业税金及附加</v>
      </c>
      <c r="D1382" s="7" t="s">
        <v>91</v>
      </c>
      <c r="E1382" s="5">
        <v>0</v>
      </c>
      <c r="F1382" s="5">
        <v>1439.86</v>
      </c>
    </row>
    <row r="1383" hidden="1" customHeight="1" spans="1:6">
      <c r="A1383" s="6">
        <f t="shared" si="241"/>
        <v>43008</v>
      </c>
      <c r="B1383" s="7" t="str">
        <f t="shared" si="241"/>
        <v>10</v>
      </c>
      <c r="C1383" s="7" t="str">
        <f t="shared" si="241"/>
        <v>计提营业税金及附加</v>
      </c>
      <c r="D1383" s="7" t="s">
        <v>87</v>
      </c>
      <c r="E1383" s="5">
        <v>0</v>
      </c>
      <c r="F1383" s="5">
        <v>577.35</v>
      </c>
    </row>
    <row r="1384" hidden="1" customHeight="1" spans="1:6">
      <c r="A1384" s="6">
        <f t="shared" si="241"/>
        <v>43008</v>
      </c>
      <c r="B1384" s="7" t="str">
        <f t="shared" si="241"/>
        <v>10</v>
      </c>
      <c r="C1384" s="7" t="str">
        <f t="shared" si="241"/>
        <v>计提营业税金及附加</v>
      </c>
      <c r="D1384" s="7" t="s">
        <v>88</v>
      </c>
      <c r="E1384" s="5">
        <v>0</v>
      </c>
      <c r="F1384" s="5">
        <v>247.44</v>
      </c>
    </row>
    <row r="1385" hidden="1" customHeight="1" spans="1:6">
      <c r="A1385" s="6">
        <f t="shared" si="241"/>
        <v>43008</v>
      </c>
      <c r="B1385" s="7" t="str">
        <f t="shared" si="241"/>
        <v>10</v>
      </c>
      <c r="C1385" s="7" t="str">
        <f t="shared" si="241"/>
        <v>计提营业税金及附加</v>
      </c>
      <c r="D1385" s="7" t="s">
        <v>89</v>
      </c>
      <c r="E1385" s="5">
        <v>0</v>
      </c>
      <c r="F1385" s="5">
        <v>164.96</v>
      </c>
    </row>
    <row r="1386" hidden="1" customHeight="1" spans="1:6">
      <c r="A1386" s="6">
        <v>43008</v>
      </c>
      <c r="B1386" s="7" t="s">
        <v>74</v>
      </c>
      <c r="C1386" s="7" t="s">
        <v>401</v>
      </c>
      <c r="D1386" s="7" t="s">
        <v>91</v>
      </c>
      <c r="E1386" s="5">
        <v>1439.86</v>
      </c>
      <c r="F1386" s="5">
        <v>0</v>
      </c>
    </row>
    <row r="1387" hidden="1" customHeight="1" spans="1:6">
      <c r="A1387" s="6">
        <f t="shared" ref="A1387:C1390" si="242">A1386</f>
        <v>43008</v>
      </c>
      <c r="B1387" s="7" t="str">
        <f t="shared" si="242"/>
        <v>11</v>
      </c>
      <c r="C1387" s="7" t="str">
        <f t="shared" si="242"/>
        <v>缴纳工业站工程附加税</v>
      </c>
      <c r="D1387" s="7" t="s">
        <v>87</v>
      </c>
      <c r="E1387" s="5">
        <v>577.35</v>
      </c>
      <c r="F1387" s="5">
        <v>0</v>
      </c>
    </row>
    <row r="1388" hidden="1" customHeight="1" spans="1:6">
      <c r="A1388" s="6">
        <f t="shared" si="242"/>
        <v>43008</v>
      </c>
      <c r="B1388" s="7" t="str">
        <f t="shared" si="242"/>
        <v>11</v>
      </c>
      <c r="C1388" s="7" t="str">
        <f t="shared" si="242"/>
        <v>缴纳工业站工程附加税</v>
      </c>
      <c r="D1388" s="7" t="s">
        <v>88</v>
      </c>
      <c r="E1388" s="5">
        <v>247.44</v>
      </c>
      <c r="F1388" s="5">
        <v>0</v>
      </c>
    </row>
    <row r="1389" hidden="1" customHeight="1" spans="1:6">
      <c r="A1389" s="6">
        <f t="shared" si="242"/>
        <v>43008</v>
      </c>
      <c r="B1389" s="7" t="str">
        <f t="shared" si="242"/>
        <v>11</v>
      </c>
      <c r="C1389" s="7" t="str">
        <f t="shared" si="242"/>
        <v>缴纳工业站工程附加税</v>
      </c>
      <c r="D1389" s="7" t="s">
        <v>89</v>
      </c>
      <c r="E1389" s="5">
        <v>164.96</v>
      </c>
      <c r="F1389" s="5">
        <v>0</v>
      </c>
    </row>
    <row r="1390" hidden="1" customHeight="1" spans="1:6">
      <c r="A1390" s="6">
        <f t="shared" si="242"/>
        <v>43008</v>
      </c>
      <c r="B1390" s="7" t="str">
        <f t="shared" si="242"/>
        <v>11</v>
      </c>
      <c r="C1390" s="7" t="str">
        <f t="shared" si="242"/>
        <v>缴纳工业站工程附加税</v>
      </c>
      <c r="D1390" s="7" t="s">
        <v>17</v>
      </c>
      <c r="E1390" s="5">
        <v>0</v>
      </c>
      <c r="F1390" s="5">
        <v>2429.61</v>
      </c>
    </row>
    <row r="1391" hidden="1" customHeight="1" spans="1:6">
      <c r="A1391" s="6">
        <v>43008</v>
      </c>
      <c r="B1391" s="7" t="s">
        <v>77</v>
      </c>
      <c r="C1391" s="7" t="s">
        <v>402</v>
      </c>
      <c r="D1391" s="7" t="s">
        <v>21</v>
      </c>
      <c r="E1391" s="5">
        <v>19507.57</v>
      </c>
      <c r="F1391" s="5">
        <v>0</v>
      </c>
    </row>
    <row r="1392" hidden="1" customHeight="1" spans="1:6">
      <c r="A1392" s="6">
        <f>A1391</f>
        <v>43008</v>
      </c>
      <c r="B1392" s="7" t="str">
        <f>B1391</f>
        <v>12</v>
      </c>
      <c r="C1392" s="7" t="str">
        <f>C1391</f>
        <v>预缴茂名石化分公司安装工程3%增值税</v>
      </c>
      <c r="D1392" s="7" t="s">
        <v>17</v>
      </c>
      <c r="E1392" s="5">
        <v>0</v>
      </c>
      <c r="F1392" s="5">
        <v>19507.57</v>
      </c>
    </row>
    <row r="1393" hidden="1" customHeight="1" spans="1:6">
      <c r="A1393" s="6">
        <v>43008</v>
      </c>
      <c r="B1393" s="7" t="s">
        <v>80</v>
      </c>
      <c r="C1393" s="7" t="s">
        <v>368</v>
      </c>
      <c r="D1393" s="7" t="s">
        <v>86</v>
      </c>
      <c r="E1393" s="5">
        <v>2340.91</v>
      </c>
      <c r="F1393" s="5">
        <v>0</v>
      </c>
    </row>
    <row r="1394" hidden="1" customHeight="1" spans="1:6">
      <c r="A1394" s="6">
        <f t="shared" ref="A1394:C1398" si="243">A1393</f>
        <v>43008</v>
      </c>
      <c r="B1394" s="7" t="str">
        <f t="shared" si="243"/>
        <v>13</v>
      </c>
      <c r="C1394" s="7" t="str">
        <f t="shared" si="243"/>
        <v>计提营业税金及附加</v>
      </c>
      <c r="D1394" s="7" t="s">
        <v>369</v>
      </c>
      <c r="E1394" s="5">
        <v>2601.01</v>
      </c>
      <c r="F1394" s="5">
        <v>0</v>
      </c>
    </row>
    <row r="1395" hidden="1" customHeight="1" spans="1:6">
      <c r="A1395" s="6">
        <f t="shared" si="243"/>
        <v>43008</v>
      </c>
      <c r="B1395" s="7" t="str">
        <f t="shared" si="243"/>
        <v>13</v>
      </c>
      <c r="C1395" s="7" t="str">
        <f t="shared" si="243"/>
        <v>计提营业税金及附加</v>
      </c>
      <c r="D1395" s="7" t="s">
        <v>91</v>
      </c>
      <c r="E1395" s="5">
        <v>0</v>
      </c>
      <c r="F1395" s="5">
        <v>2601.01</v>
      </c>
    </row>
    <row r="1396" hidden="1" customHeight="1" spans="1:6">
      <c r="A1396" s="6">
        <f t="shared" si="243"/>
        <v>43008</v>
      </c>
      <c r="B1396" s="7" t="str">
        <f t="shared" si="243"/>
        <v>13</v>
      </c>
      <c r="C1396" s="7" t="str">
        <f t="shared" si="243"/>
        <v>计提营业税金及附加</v>
      </c>
      <c r="D1396" s="7" t="s">
        <v>87</v>
      </c>
      <c r="E1396" s="5">
        <v>0</v>
      </c>
      <c r="F1396" s="5">
        <v>1365.53</v>
      </c>
    </row>
    <row r="1397" hidden="1" customHeight="1" spans="1:6">
      <c r="A1397" s="6">
        <f t="shared" si="243"/>
        <v>43008</v>
      </c>
      <c r="B1397" s="7" t="str">
        <f t="shared" si="243"/>
        <v>13</v>
      </c>
      <c r="C1397" s="7" t="str">
        <f t="shared" si="243"/>
        <v>计提营业税金及附加</v>
      </c>
      <c r="D1397" s="7" t="s">
        <v>88</v>
      </c>
      <c r="E1397" s="5">
        <v>0</v>
      </c>
      <c r="F1397" s="5">
        <v>585.23</v>
      </c>
    </row>
    <row r="1398" hidden="1" customHeight="1" spans="1:6">
      <c r="A1398" s="6">
        <f t="shared" si="243"/>
        <v>43008</v>
      </c>
      <c r="B1398" s="7" t="str">
        <f t="shared" si="243"/>
        <v>13</v>
      </c>
      <c r="C1398" s="7" t="str">
        <f t="shared" si="243"/>
        <v>计提营业税金及附加</v>
      </c>
      <c r="D1398" s="7" t="s">
        <v>89</v>
      </c>
      <c r="E1398" s="5">
        <v>0</v>
      </c>
      <c r="F1398" s="5">
        <v>390.15</v>
      </c>
    </row>
    <row r="1399" hidden="1" customHeight="1" spans="1:6">
      <c r="A1399" s="6">
        <v>43008</v>
      </c>
      <c r="B1399" s="7" t="s">
        <v>82</v>
      </c>
      <c r="C1399" s="7" t="s">
        <v>403</v>
      </c>
      <c r="D1399" s="7" t="s">
        <v>91</v>
      </c>
      <c r="E1399" s="5">
        <v>2601.01</v>
      </c>
      <c r="F1399" s="5">
        <v>0</v>
      </c>
    </row>
    <row r="1400" hidden="1" customHeight="1" spans="1:6">
      <c r="A1400" s="6">
        <f t="shared" ref="A1400:C1403" si="244">A1399</f>
        <v>43008</v>
      </c>
      <c r="B1400" s="7" t="str">
        <f t="shared" si="244"/>
        <v>14</v>
      </c>
      <c r="C1400" s="7" t="str">
        <f t="shared" si="244"/>
        <v>缴纳茂名石化分公司工程附加税</v>
      </c>
      <c r="D1400" s="7" t="s">
        <v>87</v>
      </c>
      <c r="E1400" s="5">
        <v>1365.53</v>
      </c>
      <c r="F1400" s="5">
        <v>0</v>
      </c>
    </row>
    <row r="1401" hidden="1" customHeight="1" spans="1:6">
      <c r="A1401" s="6">
        <f t="shared" si="244"/>
        <v>43008</v>
      </c>
      <c r="B1401" s="7" t="str">
        <f t="shared" si="244"/>
        <v>14</v>
      </c>
      <c r="C1401" s="7" t="str">
        <f t="shared" si="244"/>
        <v>缴纳茂名石化分公司工程附加税</v>
      </c>
      <c r="D1401" s="7" t="s">
        <v>88</v>
      </c>
      <c r="E1401" s="5">
        <v>585.23</v>
      </c>
      <c r="F1401" s="5">
        <v>0</v>
      </c>
    </row>
    <row r="1402" hidden="1" customHeight="1" spans="1:6">
      <c r="A1402" s="6">
        <f t="shared" si="244"/>
        <v>43008</v>
      </c>
      <c r="B1402" s="7" t="str">
        <f t="shared" si="244"/>
        <v>14</v>
      </c>
      <c r="C1402" s="7" t="str">
        <f t="shared" si="244"/>
        <v>缴纳茂名石化分公司工程附加税</v>
      </c>
      <c r="D1402" s="7" t="s">
        <v>89</v>
      </c>
      <c r="E1402" s="5">
        <v>390.15</v>
      </c>
      <c r="F1402" s="5">
        <v>0</v>
      </c>
    </row>
    <row r="1403" hidden="1" customHeight="1" spans="1:6">
      <c r="A1403" s="6">
        <f t="shared" si="244"/>
        <v>43008</v>
      </c>
      <c r="B1403" s="7" t="str">
        <f t="shared" si="244"/>
        <v>14</v>
      </c>
      <c r="C1403" s="7" t="str">
        <f t="shared" si="244"/>
        <v>缴纳茂名石化分公司工程附加税</v>
      </c>
      <c r="D1403" s="7" t="s">
        <v>17</v>
      </c>
      <c r="E1403" s="5">
        <v>0</v>
      </c>
      <c r="F1403" s="5">
        <v>4941.92</v>
      </c>
    </row>
    <row r="1404" hidden="1" customHeight="1" spans="1:6">
      <c r="A1404" s="6">
        <v>43008</v>
      </c>
      <c r="B1404" s="7" t="s">
        <v>84</v>
      </c>
      <c r="C1404" s="7" t="s">
        <v>404</v>
      </c>
      <c r="D1404" s="7" t="s">
        <v>21</v>
      </c>
      <c r="E1404" s="5">
        <v>32715.6</v>
      </c>
      <c r="F1404" s="5">
        <v>0</v>
      </c>
    </row>
    <row r="1405" hidden="1" customHeight="1" spans="1:6">
      <c r="A1405" s="6">
        <f>A1404</f>
        <v>43008</v>
      </c>
      <c r="B1405" s="7" t="str">
        <f>B1404</f>
        <v>15</v>
      </c>
      <c r="C1405" s="7" t="str">
        <f>C1404</f>
        <v>预缴梅州恒大安装工程3%增值税</v>
      </c>
      <c r="D1405" s="7" t="s">
        <v>17</v>
      </c>
      <c r="E1405" s="5">
        <v>0</v>
      </c>
      <c r="F1405" s="5">
        <v>32715.6</v>
      </c>
    </row>
    <row r="1406" hidden="1" customHeight="1" spans="1:6">
      <c r="A1406" s="6">
        <v>43008</v>
      </c>
      <c r="B1406" s="7" t="s">
        <v>92</v>
      </c>
      <c r="C1406" s="7" t="s">
        <v>368</v>
      </c>
      <c r="D1406" s="7" t="s">
        <v>86</v>
      </c>
      <c r="E1406" s="5">
        <v>3925.87</v>
      </c>
      <c r="F1406" s="5">
        <v>0</v>
      </c>
    </row>
    <row r="1407" hidden="1" customHeight="1" spans="1:6">
      <c r="A1407" s="6">
        <f t="shared" ref="A1407:C1413" si="245">A1406</f>
        <v>43008</v>
      </c>
      <c r="B1407" s="7" t="str">
        <f t="shared" si="245"/>
        <v>16</v>
      </c>
      <c r="C1407" s="7" t="str">
        <f t="shared" si="245"/>
        <v>计提营业税金及附加</v>
      </c>
      <c r="D1407" s="7" t="s">
        <v>369</v>
      </c>
      <c r="E1407" s="5">
        <v>4362.08</v>
      </c>
      <c r="F1407" s="5">
        <v>0</v>
      </c>
    </row>
    <row r="1408" hidden="1" customHeight="1" spans="1:6">
      <c r="A1408" s="6">
        <f t="shared" si="245"/>
        <v>43008</v>
      </c>
      <c r="B1408" s="7" t="str">
        <f t="shared" si="245"/>
        <v>16</v>
      </c>
      <c r="C1408" s="7" t="str">
        <f t="shared" si="245"/>
        <v>计提营业税金及附加</v>
      </c>
      <c r="D1408" s="7" t="s">
        <v>39</v>
      </c>
      <c r="E1408" s="5">
        <v>419.7</v>
      </c>
      <c r="F1408" s="5">
        <v>0</v>
      </c>
    </row>
    <row r="1409" hidden="1" customHeight="1" spans="1:6">
      <c r="A1409" s="6">
        <f t="shared" si="245"/>
        <v>43008</v>
      </c>
      <c r="B1409" s="7" t="str">
        <f t="shared" si="245"/>
        <v>16</v>
      </c>
      <c r="C1409" s="7" t="str">
        <f t="shared" si="245"/>
        <v>计提营业税金及附加</v>
      </c>
      <c r="D1409" s="7" t="s">
        <v>91</v>
      </c>
      <c r="E1409" s="5">
        <v>0</v>
      </c>
      <c r="F1409" s="5">
        <v>4362.08</v>
      </c>
    </row>
    <row r="1410" hidden="1" customHeight="1" spans="1:6">
      <c r="A1410" s="6">
        <f t="shared" si="245"/>
        <v>43008</v>
      </c>
      <c r="B1410" s="7" t="str">
        <f t="shared" si="245"/>
        <v>16</v>
      </c>
      <c r="C1410" s="7" t="str">
        <f t="shared" si="245"/>
        <v>计提营业税金及附加</v>
      </c>
      <c r="D1410" s="7" t="s">
        <v>224</v>
      </c>
      <c r="E1410" s="5">
        <v>0</v>
      </c>
      <c r="F1410" s="5">
        <v>419.7</v>
      </c>
    </row>
    <row r="1411" hidden="1" customHeight="1" spans="1:6">
      <c r="A1411" s="6">
        <f t="shared" si="245"/>
        <v>43008</v>
      </c>
      <c r="B1411" s="7" t="str">
        <f t="shared" si="245"/>
        <v>16</v>
      </c>
      <c r="C1411" s="7" t="str">
        <f t="shared" si="245"/>
        <v>计提营业税金及附加</v>
      </c>
      <c r="D1411" s="7" t="s">
        <v>87</v>
      </c>
      <c r="E1411" s="5">
        <v>0</v>
      </c>
      <c r="F1411" s="5">
        <v>2290.09</v>
      </c>
    </row>
    <row r="1412" hidden="1" customHeight="1" spans="1:6">
      <c r="A1412" s="6">
        <f t="shared" si="245"/>
        <v>43008</v>
      </c>
      <c r="B1412" s="7" t="str">
        <f t="shared" si="245"/>
        <v>16</v>
      </c>
      <c r="C1412" s="7" t="str">
        <f t="shared" si="245"/>
        <v>计提营业税金及附加</v>
      </c>
      <c r="D1412" s="7" t="s">
        <v>88</v>
      </c>
      <c r="E1412" s="5">
        <v>0</v>
      </c>
      <c r="F1412" s="5">
        <v>981.47</v>
      </c>
    </row>
    <row r="1413" hidden="1" customHeight="1" spans="1:6">
      <c r="A1413" s="6">
        <f t="shared" si="245"/>
        <v>43008</v>
      </c>
      <c r="B1413" s="7" t="str">
        <f t="shared" si="245"/>
        <v>16</v>
      </c>
      <c r="C1413" s="7" t="str">
        <f t="shared" si="245"/>
        <v>计提营业税金及附加</v>
      </c>
      <c r="D1413" s="7" t="s">
        <v>89</v>
      </c>
      <c r="E1413" s="5">
        <v>0</v>
      </c>
      <c r="F1413" s="5">
        <v>654.31</v>
      </c>
    </row>
    <row r="1414" hidden="1" customHeight="1" spans="1:6">
      <c r="A1414" s="6">
        <v>43008</v>
      </c>
      <c r="B1414" s="7" t="s">
        <v>93</v>
      </c>
      <c r="C1414" s="7" t="s">
        <v>405</v>
      </c>
      <c r="D1414" s="7" t="s">
        <v>91</v>
      </c>
      <c r="E1414" s="5">
        <v>4362.08</v>
      </c>
      <c r="F1414" s="5">
        <v>0</v>
      </c>
    </row>
    <row r="1415" hidden="1" customHeight="1" spans="1:6">
      <c r="A1415" s="6">
        <f t="shared" ref="A1415:C1419" si="246">A1414</f>
        <v>43008</v>
      </c>
      <c r="B1415" s="7" t="str">
        <f t="shared" si="246"/>
        <v>17</v>
      </c>
      <c r="C1415" s="7" t="str">
        <f t="shared" si="246"/>
        <v>缴纳梅州恒大附加税</v>
      </c>
      <c r="D1415" s="7" t="s">
        <v>224</v>
      </c>
      <c r="E1415" s="5">
        <v>419.7</v>
      </c>
      <c r="F1415" s="5">
        <v>0</v>
      </c>
    </row>
    <row r="1416" hidden="1" customHeight="1" spans="1:6">
      <c r="A1416" s="6">
        <f t="shared" si="246"/>
        <v>43008</v>
      </c>
      <c r="B1416" s="7" t="str">
        <f t="shared" si="246"/>
        <v>17</v>
      </c>
      <c r="C1416" s="7" t="str">
        <f t="shared" si="246"/>
        <v>缴纳梅州恒大附加税</v>
      </c>
      <c r="D1416" s="7" t="s">
        <v>87</v>
      </c>
      <c r="E1416" s="5">
        <v>2290.09</v>
      </c>
      <c r="F1416" s="5">
        <v>0</v>
      </c>
    </row>
    <row r="1417" hidden="1" customHeight="1" spans="1:6">
      <c r="A1417" s="6">
        <f t="shared" si="246"/>
        <v>43008</v>
      </c>
      <c r="B1417" s="7" t="str">
        <f t="shared" si="246"/>
        <v>17</v>
      </c>
      <c r="C1417" s="7" t="str">
        <f t="shared" si="246"/>
        <v>缴纳梅州恒大附加税</v>
      </c>
      <c r="D1417" s="7" t="s">
        <v>88</v>
      </c>
      <c r="E1417" s="5">
        <v>981.47</v>
      </c>
      <c r="F1417" s="5">
        <v>0</v>
      </c>
    </row>
    <row r="1418" hidden="1" customHeight="1" spans="1:6">
      <c r="A1418" s="6">
        <f t="shared" si="246"/>
        <v>43008</v>
      </c>
      <c r="B1418" s="7" t="str">
        <f t="shared" si="246"/>
        <v>17</v>
      </c>
      <c r="C1418" s="7" t="str">
        <f t="shared" si="246"/>
        <v>缴纳梅州恒大附加税</v>
      </c>
      <c r="D1418" s="7" t="s">
        <v>89</v>
      </c>
      <c r="E1418" s="5">
        <v>654.31</v>
      </c>
      <c r="F1418" s="5">
        <v>0</v>
      </c>
    </row>
    <row r="1419" hidden="1" customHeight="1" spans="1:6">
      <c r="A1419" s="6">
        <f t="shared" si="246"/>
        <v>43008</v>
      </c>
      <c r="B1419" s="7" t="str">
        <f t="shared" si="246"/>
        <v>17</v>
      </c>
      <c r="C1419" s="7" t="str">
        <f t="shared" si="246"/>
        <v>缴纳梅州恒大附加税</v>
      </c>
      <c r="D1419" s="7" t="s">
        <v>17</v>
      </c>
      <c r="E1419" s="5">
        <v>0</v>
      </c>
      <c r="F1419" s="5">
        <v>8707.65</v>
      </c>
    </row>
    <row r="1420" hidden="1" customHeight="1" spans="1:6">
      <c r="A1420" s="6">
        <v>43008</v>
      </c>
      <c r="B1420" s="7" t="s">
        <v>95</v>
      </c>
      <c r="C1420" s="7" t="s">
        <v>406</v>
      </c>
      <c r="D1420" s="7" t="s">
        <v>21</v>
      </c>
      <c r="E1420" s="5">
        <v>15257.01</v>
      </c>
      <c r="F1420" s="5">
        <v>0</v>
      </c>
    </row>
    <row r="1421" hidden="1" customHeight="1" spans="1:6">
      <c r="A1421" s="6">
        <f>A1420</f>
        <v>43008</v>
      </c>
      <c r="B1421" s="7" t="str">
        <f>B1420</f>
        <v>18</v>
      </c>
      <c r="C1421" s="7" t="str">
        <f>C1420</f>
        <v>预缴江门恒大安装工程11%增值税</v>
      </c>
      <c r="D1421" s="7" t="s">
        <v>17</v>
      </c>
      <c r="E1421" s="5">
        <v>0</v>
      </c>
      <c r="F1421" s="5">
        <v>15257.01</v>
      </c>
    </row>
    <row r="1422" hidden="1" customHeight="1" spans="1:6">
      <c r="A1422" s="6">
        <v>43008</v>
      </c>
      <c r="B1422" s="7" t="s">
        <v>97</v>
      </c>
      <c r="C1422" s="7" t="s">
        <v>368</v>
      </c>
      <c r="D1422" s="7" t="s">
        <v>86</v>
      </c>
      <c r="E1422" s="5">
        <v>1830.84</v>
      </c>
      <c r="F1422" s="5">
        <v>0</v>
      </c>
    </row>
    <row r="1423" hidden="1" customHeight="1" spans="1:6">
      <c r="A1423" s="6">
        <f t="shared" ref="A1423:C1427" si="247">A1422</f>
        <v>43008</v>
      </c>
      <c r="B1423" s="7" t="str">
        <f t="shared" si="247"/>
        <v>19</v>
      </c>
      <c r="C1423" s="7" t="str">
        <f t="shared" si="247"/>
        <v>计提营业税金及附加</v>
      </c>
      <c r="D1423" s="7" t="s">
        <v>369</v>
      </c>
      <c r="E1423" s="5">
        <v>3051.4</v>
      </c>
      <c r="F1423" s="5">
        <v>0</v>
      </c>
    </row>
    <row r="1424" hidden="1" customHeight="1" spans="1:6">
      <c r="A1424" s="6">
        <f t="shared" si="247"/>
        <v>43008</v>
      </c>
      <c r="B1424" s="7" t="str">
        <f t="shared" si="247"/>
        <v>19</v>
      </c>
      <c r="C1424" s="7" t="str">
        <f t="shared" si="247"/>
        <v>计提营业税金及附加</v>
      </c>
      <c r="D1424" s="7" t="s">
        <v>91</v>
      </c>
      <c r="E1424" s="5">
        <v>0</v>
      </c>
      <c r="F1424" s="5">
        <v>3051.4</v>
      </c>
    </row>
    <row r="1425" hidden="1" customHeight="1" spans="1:6">
      <c r="A1425" s="6">
        <f t="shared" si="247"/>
        <v>43008</v>
      </c>
      <c r="B1425" s="7" t="str">
        <f t="shared" si="247"/>
        <v>19</v>
      </c>
      <c r="C1425" s="7" t="str">
        <f t="shared" si="247"/>
        <v>计提营业税金及附加</v>
      </c>
      <c r="D1425" s="7" t="s">
        <v>87</v>
      </c>
      <c r="E1425" s="5">
        <v>0</v>
      </c>
      <c r="F1425" s="5">
        <v>1067.99</v>
      </c>
    </row>
    <row r="1426" hidden="1" customHeight="1" spans="1:6">
      <c r="A1426" s="6">
        <f t="shared" si="247"/>
        <v>43008</v>
      </c>
      <c r="B1426" s="7" t="str">
        <f t="shared" si="247"/>
        <v>19</v>
      </c>
      <c r="C1426" s="7" t="str">
        <f t="shared" si="247"/>
        <v>计提营业税金及附加</v>
      </c>
      <c r="D1426" s="7" t="s">
        <v>88</v>
      </c>
      <c r="E1426" s="5">
        <v>0</v>
      </c>
      <c r="F1426" s="5">
        <v>457.71</v>
      </c>
    </row>
    <row r="1427" hidden="1" customHeight="1" spans="1:6">
      <c r="A1427" s="6">
        <f t="shared" si="247"/>
        <v>43008</v>
      </c>
      <c r="B1427" s="7" t="str">
        <f t="shared" si="247"/>
        <v>19</v>
      </c>
      <c r="C1427" s="7" t="str">
        <f t="shared" si="247"/>
        <v>计提营业税金及附加</v>
      </c>
      <c r="D1427" s="7" t="s">
        <v>89</v>
      </c>
      <c r="E1427" s="5">
        <v>0</v>
      </c>
      <c r="F1427" s="5">
        <v>305.14</v>
      </c>
    </row>
    <row r="1428" hidden="1" customHeight="1" spans="1:6">
      <c r="A1428" s="6">
        <v>43008</v>
      </c>
      <c r="B1428" s="7" t="s">
        <v>100</v>
      </c>
      <c r="C1428" s="7" t="s">
        <v>407</v>
      </c>
      <c r="D1428" s="7" t="s">
        <v>91</v>
      </c>
      <c r="E1428" s="5">
        <v>3051.4</v>
      </c>
      <c r="F1428" s="5">
        <v>0</v>
      </c>
    </row>
    <row r="1429" hidden="1" customHeight="1" spans="1:6">
      <c r="A1429" s="6">
        <f t="shared" ref="A1429:C1432" si="248">A1428</f>
        <v>43008</v>
      </c>
      <c r="B1429" s="7" t="str">
        <f t="shared" si="248"/>
        <v>20</v>
      </c>
      <c r="C1429" s="7" t="str">
        <f t="shared" si="248"/>
        <v>缴纳江门恒大附加税</v>
      </c>
      <c r="D1429" s="7" t="s">
        <v>87</v>
      </c>
      <c r="E1429" s="5">
        <v>1067.99</v>
      </c>
      <c r="F1429" s="5">
        <v>0</v>
      </c>
    </row>
    <row r="1430" hidden="1" customHeight="1" spans="1:6">
      <c r="A1430" s="6">
        <f t="shared" si="248"/>
        <v>43008</v>
      </c>
      <c r="B1430" s="7" t="str">
        <f t="shared" si="248"/>
        <v>20</v>
      </c>
      <c r="C1430" s="7" t="str">
        <f t="shared" si="248"/>
        <v>缴纳江门恒大附加税</v>
      </c>
      <c r="D1430" s="7" t="s">
        <v>88</v>
      </c>
      <c r="E1430" s="5">
        <v>457.71</v>
      </c>
      <c r="F1430" s="5">
        <v>0</v>
      </c>
    </row>
    <row r="1431" hidden="1" customHeight="1" spans="1:6">
      <c r="A1431" s="6">
        <f t="shared" si="248"/>
        <v>43008</v>
      </c>
      <c r="B1431" s="7" t="str">
        <f t="shared" si="248"/>
        <v>20</v>
      </c>
      <c r="C1431" s="7" t="str">
        <f t="shared" si="248"/>
        <v>缴纳江门恒大附加税</v>
      </c>
      <c r="D1431" s="7" t="s">
        <v>89</v>
      </c>
      <c r="E1431" s="5">
        <v>305.14</v>
      </c>
      <c r="F1431" s="5">
        <v>0</v>
      </c>
    </row>
    <row r="1432" hidden="1" customHeight="1" spans="1:6">
      <c r="A1432" s="6">
        <f t="shared" si="248"/>
        <v>43008</v>
      </c>
      <c r="B1432" s="7" t="str">
        <f t="shared" si="248"/>
        <v>20</v>
      </c>
      <c r="C1432" s="7" t="str">
        <f t="shared" si="248"/>
        <v>缴纳江门恒大附加税</v>
      </c>
      <c r="D1432" s="7" t="s">
        <v>17</v>
      </c>
      <c r="E1432" s="5">
        <v>0</v>
      </c>
      <c r="F1432" s="5">
        <v>4882.24</v>
      </c>
    </row>
    <row r="1433" hidden="1" customHeight="1" spans="1:6">
      <c r="A1433" s="6">
        <v>43008</v>
      </c>
      <c r="B1433" s="7" t="s">
        <v>101</v>
      </c>
      <c r="C1433" s="7" t="s">
        <v>408</v>
      </c>
      <c r="D1433" s="7" t="s">
        <v>21</v>
      </c>
      <c r="E1433" s="5">
        <v>7252.58</v>
      </c>
      <c r="F1433" s="5">
        <v>0</v>
      </c>
    </row>
    <row r="1434" hidden="1" customHeight="1" spans="1:6">
      <c r="A1434" s="6">
        <f>A1433</f>
        <v>43008</v>
      </c>
      <c r="B1434" s="7" t="str">
        <f>B1433</f>
        <v>21</v>
      </c>
      <c r="C1434" s="7" t="str">
        <f>C1433</f>
        <v>预缴增值税</v>
      </c>
      <c r="D1434" s="7" t="s">
        <v>17</v>
      </c>
      <c r="E1434" s="5">
        <v>0</v>
      </c>
      <c r="F1434" s="5">
        <v>7252.58</v>
      </c>
    </row>
    <row r="1435" hidden="1" customHeight="1" spans="1:6">
      <c r="A1435" s="6">
        <v>43008</v>
      </c>
      <c r="B1435" s="7" t="s">
        <v>102</v>
      </c>
      <c r="C1435" s="7" t="s">
        <v>368</v>
      </c>
      <c r="D1435" s="7" t="s">
        <v>86</v>
      </c>
      <c r="E1435" s="5">
        <v>870.31</v>
      </c>
      <c r="F1435" s="5">
        <v>0</v>
      </c>
    </row>
    <row r="1436" hidden="1" customHeight="1" spans="1:6">
      <c r="A1436" s="6">
        <f t="shared" ref="A1436:C1442" si="249">A1435</f>
        <v>43008</v>
      </c>
      <c r="B1436" s="7" t="str">
        <f t="shared" si="249"/>
        <v>22</v>
      </c>
      <c r="C1436" s="7" t="str">
        <f t="shared" si="249"/>
        <v>计提营业税金及附加</v>
      </c>
      <c r="D1436" s="7" t="s">
        <v>369</v>
      </c>
      <c r="E1436" s="5">
        <v>1450.51</v>
      </c>
      <c r="F1436" s="5">
        <v>0</v>
      </c>
    </row>
    <row r="1437" hidden="1" customHeight="1" spans="1:6">
      <c r="A1437" s="6">
        <f t="shared" si="249"/>
        <v>43008</v>
      </c>
      <c r="B1437" s="7" t="str">
        <f t="shared" si="249"/>
        <v>22</v>
      </c>
      <c r="C1437" s="7" t="str">
        <f t="shared" si="249"/>
        <v>计提营业税金及附加</v>
      </c>
      <c r="D1437" s="7" t="s">
        <v>39</v>
      </c>
      <c r="E1437" s="5">
        <v>120.8</v>
      </c>
      <c r="F1437" s="5">
        <v>0</v>
      </c>
    </row>
    <row r="1438" hidden="1" customHeight="1" spans="1:6">
      <c r="A1438" s="6">
        <f t="shared" si="249"/>
        <v>43008</v>
      </c>
      <c r="B1438" s="7" t="str">
        <f t="shared" si="249"/>
        <v>22</v>
      </c>
      <c r="C1438" s="7" t="str">
        <f t="shared" si="249"/>
        <v>计提营业税金及附加</v>
      </c>
      <c r="D1438" s="7" t="s">
        <v>91</v>
      </c>
      <c r="E1438" s="5">
        <v>0</v>
      </c>
      <c r="F1438" s="5">
        <v>1450.51</v>
      </c>
    </row>
    <row r="1439" hidden="1" customHeight="1" spans="1:6">
      <c r="A1439" s="6">
        <f t="shared" si="249"/>
        <v>43008</v>
      </c>
      <c r="B1439" s="7" t="str">
        <f t="shared" si="249"/>
        <v>22</v>
      </c>
      <c r="C1439" s="7" t="str">
        <f t="shared" si="249"/>
        <v>计提营业税金及附加</v>
      </c>
      <c r="D1439" s="7" t="s">
        <v>224</v>
      </c>
      <c r="E1439" s="5">
        <v>0</v>
      </c>
      <c r="F1439" s="5">
        <v>120.8</v>
      </c>
    </row>
    <row r="1440" hidden="1" customHeight="1" spans="1:6">
      <c r="A1440" s="6">
        <f t="shared" si="249"/>
        <v>43008</v>
      </c>
      <c r="B1440" s="7" t="str">
        <f t="shared" si="249"/>
        <v>22</v>
      </c>
      <c r="C1440" s="7" t="str">
        <f t="shared" si="249"/>
        <v>计提营业税金及附加</v>
      </c>
      <c r="D1440" s="7" t="s">
        <v>87</v>
      </c>
      <c r="E1440" s="5">
        <v>0</v>
      </c>
      <c r="F1440" s="5">
        <v>507.68</v>
      </c>
    </row>
    <row r="1441" hidden="1" customHeight="1" spans="1:6">
      <c r="A1441" s="6">
        <f t="shared" si="249"/>
        <v>43008</v>
      </c>
      <c r="B1441" s="7" t="str">
        <f t="shared" si="249"/>
        <v>22</v>
      </c>
      <c r="C1441" s="7" t="str">
        <f t="shared" si="249"/>
        <v>计提营业税金及附加</v>
      </c>
      <c r="D1441" s="7" t="s">
        <v>88</v>
      </c>
      <c r="E1441" s="5">
        <v>0</v>
      </c>
      <c r="F1441" s="5">
        <v>217.58</v>
      </c>
    </row>
    <row r="1442" hidden="1" customHeight="1" spans="1:6">
      <c r="A1442" s="6">
        <f t="shared" si="249"/>
        <v>43008</v>
      </c>
      <c r="B1442" s="7" t="str">
        <f t="shared" si="249"/>
        <v>22</v>
      </c>
      <c r="C1442" s="7" t="str">
        <f t="shared" si="249"/>
        <v>计提营业税金及附加</v>
      </c>
      <c r="D1442" s="7" t="s">
        <v>89</v>
      </c>
      <c r="E1442" s="5">
        <v>0</v>
      </c>
      <c r="F1442" s="5">
        <v>145.05</v>
      </c>
    </row>
    <row r="1443" hidden="1" customHeight="1" spans="1:6">
      <c r="A1443" s="6">
        <v>43008</v>
      </c>
      <c r="B1443" s="7" t="s">
        <v>103</v>
      </c>
      <c r="C1443" s="7" t="s">
        <v>409</v>
      </c>
      <c r="D1443" s="7" t="s">
        <v>91</v>
      </c>
      <c r="E1443" s="5">
        <v>1450.51</v>
      </c>
      <c r="F1443" s="5">
        <v>0</v>
      </c>
    </row>
    <row r="1444" hidden="1" customHeight="1" spans="1:6">
      <c r="A1444" s="6">
        <f t="shared" ref="A1444:C1448" si="250">A1443</f>
        <v>43008</v>
      </c>
      <c r="B1444" s="7" t="str">
        <f t="shared" si="250"/>
        <v>23</v>
      </c>
      <c r="C1444" s="7" t="str">
        <f t="shared" si="250"/>
        <v>缴纳附加税</v>
      </c>
      <c r="D1444" s="7" t="s">
        <v>224</v>
      </c>
      <c r="E1444" s="5">
        <v>120.8</v>
      </c>
      <c r="F1444" s="5">
        <v>0</v>
      </c>
    </row>
    <row r="1445" hidden="1" customHeight="1" spans="1:6">
      <c r="A1445" s="6">
        <f t="shared" si="250"/>
        <v>43008</v>
      </c>
      <c r="B1445" s="7" t="str">
        <f t="shared" si="250"/>
        <v>23</v>
      </c>
      <c r="C1445" s="7" t="str">
        <f t="shared" si="250"/>
        <v>缴纳附加税</v>
      </c>
      <c r="D1445" s="7" t="s">
        <v>87</v>
      </c>
      <c r="E1445" s="5">
        <v>507.68</v>
      </c>
      <c r="F1445" s="5">
        <v>0</v>
      </c>
    </row>
    <row r="1446" hidden="1" customHeight="1" spans="1:6">
      <c r="A1446" s="6">
        <f t="shared" si="250"/>
        <v>43008</v>
      </c>
      <c r="B1446" s="7" t="str">
        <f t="shared" si="250"/>
        <v>23</v>
      </c>
      <c r="C1446" s="7" t="str">
        <f t="shared" si="250"/>
        <v>缴纳附加税</v>
      </c>
      <c r="D1446" s="7" t="s">
        <v>88</v>
      </c>
      <c r="E1446" s="5">
        <v>217.58</v>
      </c>
      <c r="F1446" s="5">
        <v>0</v>
      </c>
    </row>
    <row r="1447" hidden="1" customHeight="1" spans="1:6">
      <c r="A1447" s="6">
        <f t="shared" si="250"/>
        <v>43008</v>
      </c>
      <c r="B1447" s="7" t="str">
        <f t="shared" si="250"/>
        <v>23</v>
      </c>
      <c r="C1447" s="7" t="str">
        <f t="shared" si="250"/>
        <v>缴纳附加税</v>
      </c>
      <c r="D1447" s="7" t="s">
        <v>89</v>
      </c>
      <c r="E1447" s="5">
        <v>145.05</v>
      </c>
      <c r="F1447" s="5">
        <v>0</v>
      </c>
    </row>
    <row r="1448" hidden="1" customHeight="1" spans="1:6">
      <c r="A1448" s="6">
        <f t="shared" si="250"/>
        <v>43008</v>
      </c>
      <c r="B1448" s="7" t="str">
        <f t="shared" si="250"/>
        <v>23</v>
      </c>
      <c r="C1448" s="7" t="str">
        <f t="shared" si="250"/>
        <v>缴纳附加税</v>
      </c>
      <c r="D1448" s="7" t="s">
        <v>17</v>
      </c>
      <c r="E1448" s="5">
        <v>0</v>
      </c>
      <c r="F1448" s="5">
        <v>2441.62</v>
      </c>
    </row>
    <row r="1449" hidden="1" customHeight="1" spans="1:6">
      <c r="A1449" s="6">
        <v>43008</v>
      </c>
      <c r="B1449" s="7" t="s">
        <v>104</v>
      </c>
      <c r="C1449" s="7" t="s">
        <v>410</v>
      </c>
      <c r="D1449" s="7" t="s">
        <v>211</v>
      </c>
      <c r="E1449" s="5">
        <v>945.19</v>
      </c>
      <c r="F1449" s="5">
        <v>0</v>
      </c>
    </row>
    <row r="1450" hidden="1" customHeight="1" spans="1:6">
      <c r="A1450" s="6">
        <f t="shared" ref="A1450:C1453" si="251">A1449</f>
        <v>43008</v>
      </c>
      <c r="B1450" s="7" t="str">
        <f t="shared" si="251"/>
        <v>24</v>
      </c>
      <c r="C1450" s="7" t="str">
        <f t="shared" si="251"/>
        <v>缴纳8月社保费</v>
      </c>
      <c r="D1450" s="7" t="s">
        <v>46</v>
      </c>
      <c r="E1450" s="5">
        <v>12729.28</v>
      </c>
      <c r="F1450" s="5">
        <v>0</v>
      </c>
    </row>
    <row r="1451" hidden="1" customHeight="1" spans="1:6">
      <c r="A1451" s="6">
        <f t="shared" si="251"/>
        <v>43008</v>
      </c>
      <c r="B1451" s="7" t="str">
        <f t="shared" si="251"/>
        <v>24</v>
      </c>
      <c r="C1451" s="7" t="str">
        <f t="shared" si="251"/>
        <v>缴纳8月社保费</v>
      </c>
      <c r="D1451" s="7" t="s">
        <v>47</v>
      </c>
      <c r="E1451" s="5">
        <v>5531.5</v>
      </c>
      <c r="F1451" s="5">
        <v>0</v>
      </c>
    </row>
    <row r="1452" hidden="1" customHeight="1" spans="1:6">
      <c r="A1452" s="6">
        <f t="shared" si="251"/>
        <v>43008</v>
      </c>
      <c r="B1452" s="7" t="str">
        <f t="shared" si="251"/>
        <v>24</v>
      </c>
      <c r="C1452" s="7" t="str">
        <f t="shared" si="251"/>
        <v>缴纳8月社保费</v>
      </c>
      <c r="D1452" s="7" t="s">
        <v>163</v>
      </c>
      <c r="E1452" s="5">
        <v>19.2</v>
      </c>
      <c r="F1452" s="5">
        <v>0</v>
      </c>
    </row>
    <row r="1453" hidden="1" customHeight="1" spans="1:6">
      <c r="A1453" s="6">
        <f t="shared" si="251"/>
        <v>43008</v>
      </c>
      <c r="B1453" s="7" t="str">
        <f t="shared" si="251"/>
        <v>24</v>
      </c>
      <c r="C1453" s="7" t="str">
        <f t="shared" si="251"/>
        <v>缴纳8月社保费</v>
      </c>
      <c r="D1453" s="7" t="s">
        <v>18</v>
      </c>
      <c r="E1453" s="5">
        <v>0</v>
      </c>
      <c r="F1453" s="5">
        <v>19225.17</v>
      </c>
    </row>
    <row r="1454" hidden="1" customHeight="1" spans="1:6">
      <c r="A1454" s="6">
        <f>A1453</f>
        <v>43008</v>
      </c>
      <c r="B1454" s="7" t="str">
        <f>B1453</f>
        <v>24</v>
      </c>
      <c r="C1454" s="7" t="s">
        <v>411</v>
      </c>
      <c r="D1454" s="7" t="s">
        <v>211</v>
      </c>
      <c r="E1454" s="5">
        <v>945.19</v>
      </c>
      <c r="F1454" s="5">
        <v>0</v>
      </c>
    </row>
    <row r="1455" hidden="1" customHeight="1" spans="1:6">
      <c r="A1455" s="6">
        <f t="shared" ref="A1455:C1457" si="252">A1454</f>
        <v>43008</v>
      </c>
      <c r="B1455" s="7" t="str">
        <f t="shared" si="252"/>
        <v>24</v>
      </c>
      <c r="C1455" s="7" t="str">
        <f t="shared" si="252"/>
        <v>缴纳9月社保费</v>
      </c>
      <c r="D1455" s="7" t="s">
        <v>46</v>
      </c>
      <c r="E1455" s="5">
        <v>12729.28</v>
      </c>
      <c r="F1455" s="5">
        <v>0</v>
      </c>
    </row>
    <row r="1456" hidden="1" customHeight="1" spans="1:6">
      <c r="A1456" s="6">
        <f t="shared" si="252"/>
        <v>43008</v>
      </c>
      <c r="B1456" s="7" t="str">
        <f t="shared" si="252"/>
        <v>24</v>
      </c>
      <c r="C1456" s="7" t="str">
        <f t="shared" si="252"/>
        <v>缴纳9月社保费</v>
      </c>
      <c r="D1456" s="7" t="s">
        <v>47</v>
      </c>
      <c r="E1456" s="5">
        <v>5531.5</v>
      </c>
      <c r="F1456" s="5">
        <v>0</v>
      </c>
    </row>
    <row r="1457" hidden="1" customHeight="1" spans="1:6">
      <c r="A1457" s="6">
        <f t="shared" si="252"/>
        <v>43008</v>
      </c>
      <c r="B1457" s="7" t="str">
        <f t="shared" si="252"/>
        <v>24</v>
      </c>
      <c r="C1457" s="7" t="str">
        <f t="shared" si="252"/>
        <v>缴纳9月社保费</v>
      </c>
      <c r="D1457" s="7" t="s">
        <v>18</v>
      </c>
      <c r="E1457" s="5">
        <v>0</v>
      </c>
      <c r="F1457" s="5">
        <v>19205.97</v>
      </c>
    </row>
    <row r="1458" hidden="1" customHeight="1" spans="1:6">
      <c r="A1458" s="6">
        <v>43008</v>
      </c>
      <c r="B1458" s="7" t="s">
        <v>105</v>
      </c>
      <c r="C1458" s="7" t="s">
        <v>379</v>
      </c>
      <c r="D1458" s="7" t="s">
        <v>21</v>
      </c>
      <c r="E1458" s="5">
        <v>366.77</v>
      </c>
      <c r="F1458" s="5">
        <v>0</v>
      </c>
    </row>
    <row r="1459" hidden="1" customHeight="1" spans="1:6">
      <c r="A1459" s="6">
        <f>A1458</f>
        <v>43008</v>
      </c>
      <c r="B1459" s="7" t="str">
        <f>B1458</f>
        <v>25</v>
      </c>
      <c r="C1459" s="7" t="str">
        <f>C1458</f>
        <v>缴纳上月增值税</v>
      </c>
      <c r="D1459" s="7" t="s">
        <v>18</v>
      </c>
      <c r="E1459" s="5">
        <v>0</v>
      </c>
      <c r="F1459" s="5">
        <v>366.77</v>
      </c>
    </row>
    <row r="1460" hidden="1" customHeight="1" spans="1:6">
      <c r="A1460" s="6">
        <v>43008</v>
      </c>
      <c r="B1460" s="7" t="s">
        <v>106</v>
      </c>
      <c r="C1460" s="7" t="s">
        <v>380</v>
      </c>
      <c r="D1460" s="7" t="s">
        <v>88</v>
      </c>
      <c r="E1460" s="5">
        <v>11</v>
      </c>
      <c r="F1460" s="5">
        <v>0</v>
      </c>
    </row>
    <row r="1461" hidden="1" customHeight="1" spans="1:6">
      <c r="A1461" s="6">
        <f t="shared" ref="A1461:C1464" si="253">A1460</f>
        <v>43008</v>
      </c>
      <c r="B1461" s="7" t="str">
        <f t="shared" si="253"/>
        <v>26</v>
      </c>
      <c r="C1461" s="7" t="str">
        <f t="shared" si="253"/>
        <v>缴纳上月税金</v>
      </c>
      <c r="D1461" s="7" t="s">
        <v>89</v>
      </c>
      <c r="E1461" s="5">
        <v>7.34</v>
      </c>
      <c r="F1461" s="5">
        <v>0</v>
      </c>
    </row>
    <row r="1462" hidden="1" customHeight="1" spans="1:6">
      <c r="A1462" s="6">
        <f t="shared" si="253"/>
        <v>43008</v>
      </c>
      <c r="B1462" s="7" t="str">
        <f t="shared" si="253"/>
        <v>26</v>
      </c>
      <c r="C1462" s="7" t="str">
        <f t="shared" si="253"/>
        <v>缴纳上月税金</v>
      </c>
      <c r="D1462" s="7" t="s">
        <v>87</v>
      </c>
      <c r="E1462" s="5">
        <v>25.71</v>
      </c>
      <c r="F1462" s="5">
        <v>0</v>
      </c>
    </row>
    <row r="1463" hidden="1" customHeight="1" spans="1:6">
      <c r="A1463" s="6">
        <f t="shared" si="253"/>
        <v>43008</v>
      </c>
      <c r="B1463" s="7" t="str">
        <f t="shared" si="253"/>
        <v>26</v>
      </c>
      <c r="C1463" s="7" t="str">
        <f t="shared" si="253"/>
        <v>缴纳上月税金</v>
      </c>
      <c r="D1463" s="7" t="s">
        <v>224</v>
      </c>
      <c r="E1463" s="5">
        <v>3.7</v>
      </c>
      <c r="F1463" s="5">
        <v>0</v>
      </c>
    </row>
    <row r="1464" hidden="1" customHeight="1" spans="1:6">
      <c r="A1464" s="6">
        <f t="shared" si="253"/>
        <v>43008</v>
      </c>
      <c r="B1464" s="7" t="str">
        <f t="shared" si="253"/>
        <v>26</v>
      </c>
      <c r="C1464" s="7" t="str">
        <f t="shared" si="253"/>
        <v>缴纳上月税金</v>
      </c>
      <c r="D1464" s="7" t="s">
        <v>18</v>
      </c>
      <c r="E1464" s="5">
        <v>0</v>
      </c>
      <c r="F1464" s="5">
        <v>47.75</v>
      </c>
    </row>
    <row r="1465" hidden="1" customHeight="1" spans="1:6">
      <c r="A1465" s="6">
        <v>43008</v>
      </c>
      <c r="B1465" s="7" t="s">
        <v>107</v>
      </c>
      <c r="C1465" s="7" t="s">
        <v>381</v>
      </c>
      <c r="D1465" s="7" t="s">
        <v>91</v>
      </c>
      <c r="E1465" s="5">
        <v>8.22</v>
      </c>
      <c r="F1465" s="5">
        <v>0</v>
      </c>
    </row>
    <row r="1466" hidden="1" customHeight="1" spans="1:6">
      <c r="A1466" s="6">
        <f>A1465</f>
        <v>43008</v>
      </c>
      <c r="B1466" s="7" t="str">
        <f>B1465</f>
        <v>27</v>
      </c>
      <c r="C1466" s="7" t="str">
        <f>C1465</f>
        <v>支付个税</v>
      </c>
      <c r="D1466" s="7" t="s">
        <v>18</v>
      </c>
      <c r="E1466" s="5">
        <v>0</v>
      </c>
      <c r="F1466" s="5">
        <v>8.22</v>
      </c>
    </row>
    <row r="1467" hidden="1" customHeight="1" spans="1:6">
      <c r="A1467" s="6">
        <v>43008</v>
      </c>
      <c r="B1467" s="7" t="s">
        <v>108</v>
      </c>
      <c r="C1467" s="7" t="s">
        <v>23</v>
      </c>
      <c r="D1467" s="7" t="s">
        <v>18</v>
      </c>
      <c r="E1467" s="5">
        <v>648608.47</v>
      </c>
      <c r="F1467" s="5">
        <v>0</v>
      </c>
    </row>
    <row r="1468" hidden="1" customHeight="1" spans="1:6">
      <c r="A1468" s="6">
        <f t="shared" ref="A1468:C1475" si="254">A1467</f>
        <v>43008</v>
      </c>
      <c r="B1468" s="7" t="str">
        <f t="shared" si="254"/>
        <v>28</v>
      </c>
      <c r="C1468" s="7" t="str">
        <f t="shared" si="254"/>
        <v>收款</v>
      </c>
      <c r="D1468" s="7" t="s">
        <v>394</v>
      </c>
      <c r="E1468" s="5">
        <v>0</v>
      </c>
      <c r="F1468" s="5">
        <v>8000</v>
      </c>
    </row>
    <row r="1469" hidden="1" customHeight="1" spans="1:6">
      <c r="A1469" s="6">
        <f t="shared" si="254"/>
        <v>43008</v>
      </c>
      <c r="B1469" s="7" t="str">
        <f t="shared" si="254"/>
        <v>28</v>
      </c>
      <c r="C1469" s="7" t="str">
        <f t="shared" si="254"/>
        <v>收款</v>
      </c>
      <c r="D1469" s="7" t="s">
        <v>412</v>
      </c>
      <c r="E1469" s="5">
        <v>0</v>
      </c>
      <c r="F1469" s="5">
        <v>20000</v>
      </c>
    </row>
    <row r="1470" hidden="1" customHeight="1" spans="1:6">
      <c r="A1470" s="6">
        <f t="shared" si="254"/>
        <v>43008</v>
      </c>
      <c r="B1470" s="7" t="str">
        <f t="shared" si="254"/>
        <v>28</v>
      </c>
      <c r="C1470" s="7" t="str">
        <f t="shared" si="254"/>
        <v>收款</v>
      </c>
      <c r="D1470" s="7" t="s">
        <v>383</v>
      </c>
      <c r="E1470" s="5">
        <v>0</v>
      </c>
      <c r="F1470" s="5">
        <v>2000.26</v>
      </c>
    </row>
    <row r="1471" hidden="1" customHeight="1" spans="1:6">
      <c r="A1471" s="6">
        <f t="shared" si="254"/>
        <v>43008</v>
      </c>
      <c r="B1471" s="7" t="str">
        <f t="shared" si="254"/>
        <v>28</v>
      </c>
      <c r="C1471" s="7" t="str">
        <f t="shared" si="254"/>
        <v>收款</v>
      </c>
      <c r="D1471" s="7" t="s">
        <v>390</v>
      </c>
      <c r="E1471" s="5">
        <v>0</v>
      </c>
      <c r="F1471" s="5">
        <v>16800</v>
      </c>
    </row>
    <row r="1472" hidden="1" customHeight="1" spans="1:6">
      <c r="A1472" s="6">
        <f t="shared" si="254"/>
        <v>43008</v>
      </c>
      <c r="B1472" s="7" t="str">
        <f t="shared" si="254"/>
        <v>28</v>
      </c>
      <c r="C1472" s="7" t="str">
        <f t="shared" si="254"/>
        <v>收款</v>
      </c>
      <c r="D1472" s="7" t="s">
        <v>313</v>
      </c>
      <c r="E1472" s="5">
        <v>0</v>
      </c>
      <c r="F1472" s="5">
        <v>22388.66</v>
      </c>
    </row>
    <row r="1473" hidden="1" customHeight="1" spans="1:6">
      <c r="A1473" s="6">
        <f t="shared" si="254"/>
        <v>43008</v>
      </c>
      <c r="B1473" s="7" t="str">
        <f t="shared" si="254"/>
        <v>28</v>
      </c>
      <c r="C1473" s="7" t="str">
        <f t="shared" si="254"/>
        <v>收款</v>
      </c>
      <c r="D1473" s="7" t="s">
        <v>389</v>
      </c>
      <c r="E1473" s="5">
        <v>0</v>
      </c>
      <c r="F1473" s="5">
        <v>25513.6</v>
      </c>
    </row>
    <row r="1474" hidden="1" customHeight="1" spans="1:6">
      <c r="A1474" s="6">
        <f t="shared" si="254"/>
        <v>43008</v>
      </c>
      <c r="B1474" s="7" t="str">
        <f t="shared" si="254"/>
        <v>28</v>
      </c>
      <c r="C1474" s="7" t="str">
        <f t="shared" si="254"/>
        <v>收款</v>
      </c>
      <c r="D1474" s="7" t="s">
        <v>392</v>
      </c>
      <c r="E1474" s="5">
        <v>0</v>
      </c>
      <c r="F1474" s="5">
        <v>11905.95</v>
      </c>
    </row>
    <row r="1475" hidden="1" customHeight="1" spans="1:6">
      <c r="A1475" s="6">
        <f t="shared" si="254"/>
        <v>43008</v>
      </c>
      <c r="B1475" s="7" t="str">
        <f t="shared" si="254"/>
        <v>28</v>
      </c>
      <c r="C1475" s="7" t="str">
        <f t="shared" si="254"/>
        <v>收款</v>
      </c>
      <c r="D1475" s="7" t="s">
        <v>147</v>
      </c>
      <c r="E1475" s="5">
        <v>0</v>
      </c>
      <c r="F1475" s="5">
        <v>542000</v>
      </c>
    </row>
    <row r="1476" hidden="1" customHeight="1" spans="1:6">
      <c r="A1476" s="6">
        <v>43008</v>
      </c>
      <c r="B1476" s="7" t="s">
        <v>109</v>
      </c>
      <c r="C1476" s="7" t="s">
        <v>160</v>
      </c>
      <c r="D1476" s="7" t="s">
        <v>412</v>
      </c>
      <c r="E1476" s="5">
        <v>20000</v>
      </c>
      <c r="F1476" s="5">
        <v>0</v>
      </c>
    </row>
    <row r="1477" hidden="1" customHeight="1" spans="1:6">
      <c r="A1477" s="6">
        <f t="shared" ref="A1477:C1484" si="255">A1476</f>
        <v>43008</v>
      </c>
      <c r="B1477" s="7" t="str">
        <f t="shared" si="255"/>
        <v>29</v>
      </c>
      <c r="C1477" s="7" t="str">
        <f t="shared" si="255"/>
        <v>付款</v>
      </c>
      <c r="D1477" s="7" t="s">
        <v>383</v>
      </c>
      <c r="E1477" s="5">
        <v>2000</v>
      </c>
      <c r="F1477" s="5">
        <v>0</v>
      </c>
    </row>
    <row r="1478" hidden="1" customHeight="1" spans="1:6">
      <c r="A1478" s="6">
        <f t="shared" si="255"/>
        <v>43008</v>
      </c>
      <c r="B1478" s="7" t="str">
        <f t="shared" si="255"/>
        <v>29</v>
      </c>
      <c r="C1478" s="7" t="str">
        <f t="shared" si="255"/>
        <v>付款</v>
      </c>
      <c r="D1478" s="7" t="s">
        <v>321</v>
      </c>
      <c r="E1478" s="5">
        <v>505245</v>
      </c>
      <c r="F1478" s="5">
        <v>0</v>
      </c>
    </row>
    <row r="1479" hidden="1" customHeight="1" spans="1:6">
      <c r="A1479" s="6">
        <f t="shared" si="255"/>
        <v>43008</v>
      </c>
      <c r="B1479" s="7" t="str">
        <f t="shared" si="255"/>
        <v>29</v>
      </c>
      <c r="C1479" s="7" t="str">
        <f t="shared" si="255"/>
        <v>付款</v>
      </c>
      <c r="D1479" s="7" t="s">
        <v>413</v>
      </c>
      <c r="E1479" s="5">
        <v>8053.8</v>
      </c>
      <c r="F1479" s="5">
        <v>0</v>
      </c>
    </row>
    <row r="1480" hidden="1" customHeight="1" spans="1:6">
      <c r="A1480" s="6">
        <f t="shared" si="255"/>
        <v>43008</v>
      </c>
      <c r="B1480" s="7" t="str">
        <f t="shared" si="255"/>
        <v>29</v>
      </c>
      <c r="C1480" s="7" t="str">
        <f t="shared" si="255"/>
        <v>付款</v>
      </c>
      <c r="D1480" s="7" t="s">
        <v>414</v>
      </c>
      <c r="E1480" s="5">
        <v>20400</v>
      </c>
      <c r="F1480" s="5">
        <v>0</v>
      </c>
    </row>
    <row r="1481" hidden="1" customHeight="1" spans="1:6">
      <c r="A1481" s="6">
        <f t="shared" si="255"/>
        <v>43008</v>
      </c>
      <c r="B1481" s="7" t="str">
        <f t="shared" si="255"/>
        <v>29</v>
      </c>
      <c r="C1481" s="7" t="str">
        <f t="shared" si="255"/>
        <v>付款</v>
      </c>
      <c r="D1481" s="7" t="s">
        <v>415</v>
      </c>
      <c r="E1481" s="5">
        <v>22000</v>
      </c>
      <c r="F1481" s="5">
        <v>0</v>
      </c>
    </row>
    <row r="1482" hidden="1" customHeight="1" spans="1:6">
      <c r="A1482" s="6">
        <f t="shared" si="255"/>
        <v>43008</v>
      </c>
      <c r="B1482" s="7" t="str">
        <f t="shared" si="255"/>
        <v>29</v>
      </c>
      <c r="C1482" s="7" t="str">
        <f t="shared" si="255"/>
        <v>付款</v>
      </c>
      <c r="D1482" s="7" t="s">
        <v>258</v>
      </c>
      <c r="E1482" s="5">
        <v>1140100</v>
      </c>
      <c r="F1482" s="5">
        <v>0</v>
      </c>
    </row>
    <row r="1483" hidden="1" customHeight="1" spans="1:6">
      <c r="A1483" s="6">
        <f t="shared" si="255"/>
        <v>43008</v>
      </c>
      <c r="B1483" s="7" t="str">
        <f t="shared" si="255"/>
        <v>29</v>
      </c>
      <c r="C1483" s="7" t="str">
        <f t="shared" si="255"/>
        <v>付款</v>
      </c>
      <c r="D1483" s="7" t="s">
        <v>243</v>
      </c>
      <c r="E1483" s="5">
        <v>156.24</v>
      </c>
      <c r="F1483" s="5">
        <v>0</v>
      </c>
    </row>
    <row r="1484" hidden="1" customHeight="1" spans="1:6">
      <c r="A1484" s="6">
        <f t="shared" si="255"/>
        <v>43008</v>
      </c>
      <c r="B1484" s="7" t="str">
        <f t="shared" si="255"/>
        <v>29</v>
      </c>
      <c r="C1484" s="7" t="str">
        <f t="shared" si="255"/>
        <v>付款</v>
      </c>
      <c r="D1484" s="7" t="s">
        <v>18</v>
      </c>
      <c r="E1484" s="5">
        <v>0</v>
      </c>
      <c r="F1484" s="5">
        <v>1717955.04</v>
      </c>
    </row>
    <row r="1485" hidden="1" customHeight="1" spans="1:6">
      <c r="A1485" s="6">
        <v>43008</v>
      </c>
      <c r="B1485" s="7" t="s">
        <v>110</v>
      </c>
      <c r="C1485" s="7" t="s">
        <v>23</v>
      </c>
      <c r="D1485" s="7" t="s">
        <v>18</v>
      </c>
      <c r="E1485" s="5">
        <v>1536836.62</v>
      </c>
      <c r="F1485" s="5">
        <v>0</v>
      </c>
    </row>
    <row r="1486" hidden="1" customHeight="1" spans="1:6">
      <c r="A1486" s="6">
        <f t="shared" ref="A1486:C1490" si="256">A1485</f>
        <v>43008</v>
      </c>
      <c r="B1486" s="7" t="str">
        <f t="shared" si="256"/>
        <v>30</v>
      </c>
      <c r="C1486" s="7" t="str">
        <f t="shared" si="256"/>
        <v>收款</v>
      </c>
      <c r="D1486" s="7" t="s">
        <v>17</v>
      </c>
      <c r="E1486" s="5">
        <v>156989.7</v>
      </c>
      <c r="F1486" s="5">
        <v>0</v>
      </c>
    </row>
    <row r="1487" hidden="1" customHeight="1" spans="1:6">
      <c r="A1487" s="6">
        <f t="shared" si="256"/>
        <v>43008</v>
      </c>
      <c r="B1487" s="7" t="str">
        <f t="shared" si="256"/>
        <v>30</v>
      </c>
      <c r="C1487" s="7" t="str">
        <f t="shared" si="256"/>
        <v>收款</v>
      </c>
      <c r="D1487" s="7" t="s">
        <v>147</v>
      </c>
      <c r="E1487" s="5">
        <v>140174.42</v>
      </c>
      <c r="F1487" s="5">
        <v>0</v>
      </c>
    </row>
    <row r="1488" hidden="1" customHeight="1" spans="1:6">
      <c r="A1488" s="6">
        <f t="shared" si="256"/>
        <v>43008</v>
      </c>
      <c r="B1488" s="7" t="str">
        <f t="shared" si="256"/>
        <v>30</v>
      </c>
      <c r="C1488" s="7" t="str">
        <f t="shared" si="256"/>
        <v>收款</v>
      </c>
      <c r="D1488" s="7" t="s">
        <v>9</v>
      </c>
      <c r="E1488" s="5">
        <v>0</v>
      </c>
      <c r="F1488" s="5">
        <v>595748.66</v>
      </c>
    </row>
    <row r="1489" hidden="1" customHeight="1" spans="1:6">
      <c r="A1489" s="6">
        <f t="shared" si="256"/>
        <v>43008</v>
      </c>
      <c r="B1489" s="7" t="str">
        <f t="shared" si="256"/>
        <v>30</v>
      </c>
      <c r="C1489" s="7" t="str">
        <f t="shared" si="256"/>
        <v>收款</v>
      </c>
      <c r="D1489" s="7" t="s">
        <v>393</v>
      </c>
      <c r="E1489" s="5">
        <v>0</v>
      </c>
      <c r="F1489" s="5">
        <v>1081262.38</v>
      </c>
    </row>
    <row r="1490" hidden="1" customHeight="1" spans="1:6">
      <c r="A1490" s="6">
        <f t="shared" si="256"/>
        <v>43008</v>
      </c>
      <c r="B1490" s="7" t="str">
        <f t="shared" si="256"/>
        <v>30</v>
      </c>
      <c r="C1490" s="7" t="str">
        <f t="shared" si="256"/>
        <v>收款</v>
      </c>
      <c r="D1490" s="7" t="s">
        <v>261</v>
      </c>
      <c r="E1490" s="5">
        <v>0</v>
      </c>
      <c r="F1490" s="5">
        <v>156989.7</v>
      </c>
    </row>
    <row r="1491" hidden="1" customHeight="1" spans="1:6">
      <c r="A1491" s="6">
        <v>43008</v>
      </c>
      <c r="B1491" s="7" t="s">
        <v>111</v>
      </c>
      <c r="C1491" s="7" t="s">
        <v>416</v>
      </c>
      <c r="D1491" s="7" t="s">
        <v>130</v>
      </c>
      <c r="E1491" s="5">
        <v>206140.57</v>
      </c>
      <c r="F1491" s="5">
        <v>0</v>
      </c>
    </row>
    <row r="1492" hidden="1" customHeight="1" spans="1:6">
      <c r="A1492" s="6">
        <f>A1491</f>
        <v>43008</v>
      </c>
      <c r="B1492" s="7" t="str">
        <f>B1491</f>
        <v>31</v>
      </c>
      <c r="C1492" s="7" t="str">
        <f>C1491</f>
        <v>支付工人工资</v>
      </c>
      <c r="D1492" s="7" t="s">
        <v>18</v>
      </c>
      <c r="E1492" s="5">
        <v>0</v>
      </c>
      <c r="F1492" s="5">
        <v>206140.57</v>
      </c>
    </row>
    <row r="1493" hidden="1" customHeight="1" spans="1:6">
      <c r="A1493" s="6">
        <v>43008</v>
      </c>
      <c r="B1493" s="7" t="s">
        <v>113</v>
      </c>
      <c r="C1493" s="7" t="s">
        <v>306</v>
      </c>
      <c r="D1493" s="7" t="s">
        <v>18</v>
      </c>
      <c r="E1493" s="5">
        <v>79.32</v>
      </c>
      <c r="F1493" s="5">
        <v>0</v>
      </c>
    </row>
    <row r="1494" hidden="1" customHeight="1" spans="1:6">
      <c r="A1494" s="6">
        <f>A1493</f>
        <v>43008</v>
      </c>
      <c r="B1494" s="7" t="str">
        <f>B1493</f>
        <v>32</v>
      </c>
      <c r="C1494" s="7" t="str">
        <f>C1493</f>
        <v>利息收入</v>
      </c>
      <c r="D1494" s="7" t="s">
        <v>181</v>
      </c>
      <c r="E1494" s="5">
        <v>-79.32</v>
      </c>
      <c r="F1494" s="5">
        <v>0</v>
      </c>
    </row>
    <row r="1495" hidden="1" customHeight="1" spans="1:6">
      <c r="A1495" s="6">
        <v>43008</v>
      </c>
      <c r="B1495" s="7" t="s">
        <v>116</v>
      </c>
      <c r="C1495" s="7" t="s">
        <v>210</v>
      </c>
      <c r="D1495" s="7" t="s">
        <v>115</v>
      </c>
      <c r="E1495" s="5">
        <v>636</v>
      </c>
      <c r="F1495" s="5">
        <v>0</v>
      </c>
    </row>
    <row r="1496" hidden="1" customHeight="1" spans="1:6">
      <c r="A1496" s="6">
        <f t="shared" ref="A1496:C1500" si="257">A1495</f>
        <v>43008</v>
      </c>
      <c r="B1496" s="7" t="str">
        <f t="shared" si="257"/>
        <v>33</v>
      </c>
      <c r="C1496" s="7" t="str">
        <f t="shared" si="257"/>
        <v>支付费用</v>
      </c>
      <c r="D1496" s="7" t="s">
        <v>33</v>
      </c>
      <c r="E1496" s="5">
        <v>4025.9</v>
      </c>
      <c r="F1496" s="5">
        <v>0</v>
      </c>
    </row>
    <row r="1497" hidden="1" customHeight="1" spans="1:6">
      <c r="A1497" s="6">
        <f t="shared" si="257"/>
        <v>43008</v>
      </c>
      <c r="B1497" s="7" t="str">
        <f t="shared" si="257"/>
        <v>33</v>
      </c>
      <c r="C1497" s="7" t="str">
        <f t="shared" si="257"/>
        <v>支付费用</v>
      </c>
      <c r="D1497" s="7" t="s">
        <v>246</v>
      </c>
      <c r="E1497" s="5">
        <v>5550.28</v>
      </c>
      <c r="F1497" s="5">
        <v>0</v>
      </c>
    </row>
    <row r="1498" hidden="1" customHeight="1" spans="1:6">
      <c r="A1498" s="6">
        <f t="shared" si="257"/>
        <v>43008</v>
      </c>
      <c r="B1498" s="7" t="str">
        <f t="shared" si="257"/>
        <v>33</v>
      </c>
      <c r="C1498" s="7" t="str">
        <f t="shared" si="257"/>
        <v>支付费用</v>
      </c>
      <c r="D1498" s="7" t="s">
        <v>120</v>
      </c>
      <c r="E1498" s="5">
        <v>30358.8</v>
      </c>
      <c r="F1498" s="5">
        <v>0</v>
      </c>
    </row>
    <row r="1499" hidden="1" customHeight="1" spans="1:6">
      <c r="A1499" s="6">
        <f t="shared" si="257"/>
        <v>43008</v>
      </c>
      <c r="B1499" s="7" t="str">
        <f t="shared" si="257"/>
        <v>33</v>
      </c>
      <c r="C1499" s="7" t="str">
        <f t="shared" si="257"/>
        <v>支付费用</v>
      </c>
      <c r="D1499" s="7" t="s">
        <v>244</v>
      </c>
      <c r="E1499" s="5">
        <v>42860.81</v>
      </c>
      <c r="F1499" s="5">
        <v>0</v>
      </c>
    </row>
    <row r="1500" hidden="1" customHeight="1" spans="1:6">
      <c r="A1500" s="6">
        <f t="shared" si="257"/>
        <v>43008</v>
      </c>
      <c r="B1500" s="7" t="str">
        <f t="shared" si="257"/>
        <v>33</v>
      </c>
      <c r="C1500" s="7" t="str">
        <f t="shared" si="257"/>
        <v>支付费用</v>
      </c>
      <c r="D1500" s="7" t="s">
        <v>190</v>
      </c>
      <c r="E1500" s="5">
        <v>5890</v>
      </c>
      <c r="F1500" s="5">
        <v>0</v>
      </c>
    </row>
    <row r="1501" hidden="1" customHeight="1" spans="1:6">
      <c r="A1501" s="6">
        <f>A1500</f>
        <v>43008</v>
      </c>
      <c r="B1501" s="7" t="str">
        <f>B1500</f>
        <v>33</v>
      </c>
      <c r="C1501" s="7" t="s">
        <v>417</v>
      </c>
      <c r="D1501" s="7" t="s">
        <v>249</v>
      </c>
      <c r="E1501" s="5">
        <v>1450</v>
      </c>
      <c r="F1501" s="5">
        <v>0</v>
      </c>
    </row>
    <row r="1502" hidden="1" customHeight="1" spans="1:6">
      <c r="A1502" s="6">
        <f t="shared" ref="A1502:C1504" si="258">A1501</f>
        <v>43008</v>
      </c>
      <c r="B1502" s="7" t="str">
        <f t="shared" si="258"/>
        <v>33</v>
      </c>
      <c r="C1502" s="7" t="str">
        <f t="shared" si="258"/>
        <v>支付违章费</v>
      </c>
      <c r="D1502" s="7" t="s">
        <v>17</v>
      </c>
      <c r="E1502" s="5">
        <v>0</v>
      </c>
      <c r="F1502" s="5">
        <v>82317.99</v>
      </c>
    </row>
    <row r="1503" hidden="1" customHeight="1" spans="1:6">
      <c r="A1503" s="6">
        <f t="shared" si="258"/>
        <v>43008</v>
      </c>
      <c r="B1503" s="7" t="str">
        <f t="shared" si="258"/>
        <v>33</v>
      </c>
      <c r="C1503" s="7" t="str">
        <f t="shared" si="258"/>
        <v>支付违章费</v>
      </c>
      <c r="D1503" s="7" t="s">
        <v>413</v>
      </c>
      <c r="E1503" s="5">
        <v>0</v>
      </c>
      <c r="F1503" s="5">
        <v>8053.8</v>
      </c>
    </row>
    <row r="1504" hidden="1" customHeight="1" spans="1:6">
      <c r="A1504" s="6">
        <f t="shared" si="258"/>
        <v>43008</v>
      </c>
      <c r="B1504" s="7" t="str">
        <f t="shared" si="258"/>
        <v>33</v>
      </c>
      <c r="C1504" s="7" t="str">
        <f t="shared" si="258"/>
        <v>支付违章费</v>
      </c>
      <c r="D1504" s="7" t="s">
        <v>384</v>
      </c>
      <c r="E1504" s="5">
        <v>0</v>
      </c>
      <c r="F1504" s="5">
        <v>400</v>
      </c>
    </row>
    <row r="1505" hidden="1" customHeight="1" spans="1:6">
      <c r="A1505" s="6">
        <v>43008</v>
      </c>
      <c r="B1505" s="7" t="s">
        <v>118</v>
      </c>
      <c r="C1505" s="7" t="s">
        <v>418</v>
      </c>
      <c r="D1505" s="7" t="s">
        <v>86</v>
      </c>
      <c r="E1505" s="5">
        <v>69.58</v>
      </c>
      <c r="F1505" s="5">
        <v>0</v>
      </c>
    </row>
    <row r="1506" hidden="1" customHeight="1" spans="1:6">
      <c r="A1506" s="6">
        <f t="shared" ref="A1506:C1508" si="259">A1505</f>
        <v>43008</v>
      </c>
      <c r="B1506" s="7" t="str">
        <f t="shared" si="259"/>
        <v>34</v>
      </c>
      <c r="C1506" s="7" t="str">
        <f t="shared" si="259"/>
        <v>计提税金</v>
      </c>
      <c r="D1506" s="7" t="s">
        <v>87</v>
      </c>
      <c r="E1506" s="5">
        <v>0</v>
      </c>
      <c r="F1506" s="5">
        <v>40.59</v>
      </c>
    </row>
    <row r="1507" hidden="1" customHeight="1" spans="1:6">
      <c r="A1507" s="6">
        <f t="shared" si="259"/>
        <v>43008</v>
      </c>
      <c r="B1507" s="7" t="str">
        <f t="shared" si="259"/>
        <v>34</v>
      </c>
      <c r="C1507" s="7" t="str">
        <f t="shared" si="259"/>
        <v>计提税金</v>
      </c>
      <c r="D1507" s="7" t="s">
        <v>88</v>
      </c>
      <c r="E1507" s="5">
        <v>0</v>
      </c>
      <c r="F1507" s="5">
        <v>17.39</v>
      </c>
    </row>
    <row r="1508" hidden="1" customHeight="1" spans="1:6">
      <c r="A1508" s="6">
        <f t="shared" si="259"/>
        <v>43008</v>
      </c>
      <c r="B1508" s="7" t="str">
        <f t="shared" si="259"/>
        <v>34</v>
      </c>
      <c r="C1508" s="7" t="str">
        <f t="shared" si="259"/>
        <v>计提税金</v>
      </c>
      <c r="D1508" s="7" t="s">
        <v>89</v>
      </c>
      <c r="E1508" s="5">
        <v>0</v>
      </c>
      <c r="F1508" s="5">
        <v>11.6</v>
      </c>
    </row>
    <row r="1509" hidden="1" customHeight="1" spans="1:6">
      <c r="A1509" s="6">
        <v>43008</v>
      </c>
      <c r="B1509" s="7" t="s">
        <v>121</v>
      </c>
      <c r="C1509" s="7" t="s">
        <v>251</v>
      </c>
      <c r="D1509" s="7" t="s">
        <v>252</v>
      </c>
      <c r="E1509" s="5">
        <v>19400</v>
      </c>
      <c r="F1509" s="5">
        <v>0</v>
      </c>
    </row>
    <row r="1510" hidden="1" customHeight="1" spans="1:6">
      <c r="A1510" s="6">
        <f t="shared" ref="A1510:C1511" si="260">A1509</f>
        <v>43008</v>
      </c>
      <c r="B1510" s="7" t="str">
        <f t="shared" si="260"/>
        <v>35</v>
      </c>
      <c r="C1510" s="7" t="str">
        <f t="shared" si="260"/>
        <v>计提工资</v>
      </c>
      <c r="D1510" s="7" t="s">
        <v>79</v>
      </c>
      <c r="E1510" s="5">
        <v>59500</v>
      </c>
      <c r="F1510" s="5">
        <v>0</v>
      </c>
    </row>
    <row r="1511" hidden="1" customHeight="1" spans="1:6">
      <c r="A1511" s="6">
        <f t="shared" si="260"/>
        <v>43008</v>
      </c>
      <c r="B1511" s="7" t="str">
        <f t="shared" si="260"/>
        <v>35</v>
      </c>
      <c r="C1511" s="7" t="str">
        <f t="shared" si="260"/>
        <v>计提工资</v>
      </c>
      <c r="D1511" s="7" t="s">
        <v>253</v>
      </c>
      <c r="E1511" s="5">
        <v>0</v>
      </c>
      <c r="F1511" s="5">
        <v>78900</v>
      </c>
    </row>
    <row r="1512" hidden="1" customHeight="1" spans="1:6">
      <c r="A1512" s="6">
        <v>43008</v>
      </c>
      <c r="B1512" s="7" t="s">
        <v>124</v>
      </c>
      <c r="C1512" s="7" t="s">
        <v>255</v>
      </c>
      <c r="D1512" s="7" t="s">
        <v>253</v>
      </c>
      <c r="E1512" s="5">
        <v>78900</v>
      </c>
      <c r="F1512" s="5">
        <v>0</v>
      </c>
    </row>
    <row r="1513" hidden="1" customHeight="1" spans="1:6">
      <c r="A1513" s="6">
        <f t="shared" ref="A1513:C1515" si="261">A1512</f>
        <v>43008</v>
      </c>
      <c r="B1513" s="7" t="str">
        <f t="shared" si="261"/>
        <v>36</v>
      </c>
      <c r="C1513" s="7" t="str">
        <f t="shared" si="261"/>
        <v>发放工资</v>
      </c>
      <c r="D1513" s="7" t="s">
        <v>47</v>
      </c>
      <c r="E1513" s="5">
        <v>0</v>
      </c>
      <c r="F1513" s="5">
        <v>5531.5</v>
      </c>
    </row>
    <row r="1514" hidden="1" customHeight="1" spans="1:6">
      <c r="A1514" s="6">
        <f t="shared" si="261"/>
        <v>43008</v>
      </c>
      <c r="B1514" s="7" t="str">
        <f t="shared" si="261"/>
        <v>36</v>
      </c>
      <c r="C1514" s="7" t="str">
        <f t="shared" si="261"/>
        <v>发放工资</v>
      </c>
      <c r="D1514" s="7" t="s">
        <v>91</v>
      </c>
      <c r="E1514" s="5">
        <v>0</v>
      </c>
      <c r="F1514" s="5">
        <v>8.21</v>
      </c>
    </row>
    <row r="1515" hidden="1" customHeight="1" spans="1:6">
      <c r="A1515" s="6">
        <f t="shared" si="261"/>
        <v>43008</v>
      </c>
      <c r="B1515" s="7" t="str">
        <f t="shared" si="261"/>
        <v>36</v>
      </c>
      <c r="C1515" s="7" t="str">
        <f t="shared" si="261"/>
        <v>发放工资</v>
      </c>
      <c r="D1515" s="7" t="s">
        <v>17</v>
      </c>
      <c r="E1515" s="5">
        <v>0</v>
      </c>
      <c r="F1515" s="5">
        <v>73360.29</v>
      </c>
    </row>
    <row r="1516" hidden="1" customHeight="1" spans="1:6">
      <c r="A1516" s="6">
        <v>43008</v>
      </c>
      <c r="B1516" s="7" t="s">
        <v>127</v>
      </c>
      <c r="C1516" s="7" t="s">
        <v>388</v>
      </c>
      <c r="D1516" s="7" t="s">
        <v>319</v>
      </c>
      <c r="E1516" s="5">
        <v>2091649.06</v>
      </c>
      <c r="F1516" s="5">
        <v>0</v>
      </c>
    </row>
    <row r="1517" hidden="1" customHeight="1" spans="1:6">
      <c r="A1517" s="6">
        <f t="shared" ref="A1517:C1518" si="262">A1516</f>
        <v>43008</v>
      </c>
      <c r="B1517" s="7" t="str">
        <f t="shared" si="262"/>
        <v>37</v>
      </c>
      <c r="C1517" s="7" t="str">
        <f t="shared" si="262"/>
        <v>暂估入库</v>
      </c>
      <c r="D1517" s="7" t="s">
        <v>147</v>
      </c>
      <c r="E1517" s="5">
        <v>0</v>
      </c>
      <c r="F1517" s="5">
        <v>1907991.54</v>
      </c>
    </row>
    <row r="1518" hidden="1" customHeight="1" spans="1:6">
      <c r="A1518" s="6">
        <f t="shared" si="262"/>
        <v>43008</v>
      </c>
      <c r="B1518" s="7" t="str">
        <f t="shared" si="262"/>
        <v>37</v>
      </c>
      <c r="C1518" s="7" t="str">
        <f t="shared" si="262"/>
        <v>暂估入库</v>
      </c>
      <c r="D1518" s="7" t="s">
        <v>391</v>
      </c>
      <c r="E1518" s="5">
        <v>0</v>
      </c>
      <c r="F1518" s="5">
        <v>183657.52</v>
      </c>
    </row>
    <row r="1519" hidden="1" customHeight="1" spans="1:6">
      <c r="A1519" s="6">
        <v>43008</v>
      </c>
      <c r="B1519" s="7" t="s">
        <v>148</v>
      </c>
      <c r="C1519" s="7" t="s">
        <v>281</v>
      </c>
      <c r="D1519" s="7" t="s">
        <v>315</v>
      </c>
      <c r="E1519" s="5">
        <v>18006.5</v>
      </c>
      <c r="F1519" s="5">
        <v>0</v>
      </c>
    </row>
    <row r="1520" hidden="1" customHeight="1" spans="1:6">
      <c r="A1520" s="6">
        <f>A1519</f>
        <v>43008</v>
      </c>
      <c r="B1520" s="7" t="str">
        <f>B1519</f>
        <v>38</v>
      </c>
      <c r="C1520" s="7" t="str">
        <f>C1519</f>
        <v>退款</v>
      </c>
      <c r="D1520" s="7" t="s">
        <v>17</v>
      </c>
      <c r="E1520" s="5">
        <v>0</v>
      </c>
      <c r="F1520" s="5">
        <v>18006.5</v>
      </c>
    </row>
    <row r="1521" hidden="1" customHeight="1" spans="1:6">
      <c r="A1521" s="6">
        <v>43008</v>
      </c>
      <c r="B1521" s="7" t="s">
        <v>128</v>
      </c>
      <c r="C1521" s="7" t="s">
        <v>419</v>
      </c>
      <c r="D1521" s="7" t="s">
        <v>345</v>
      </c>
      <c r="E1521" s="5">
        <v>103389</v>
      </c>
      <c r="F1521" s="5">
        <v>0</v>
      </c>
    </row>
    <row r="1522" hidden="1" customHeight="1" spans="1:6">
      <c r="A1522" s="6">
        <f t="shared" ref="A1522:C1523" si="263">A1521</f>
        <v>43008</v>
      </c>
      <c r="B1522" s="7" t="str">
        <f t="shared" si="263"/>
        <v>39</v>
      </c>
      <c r="C1522" s="7" t="str">
        <f t="shared" si="263"/>
        <v>往来</v>
      </c>
      <c r="D1522" s="7" t="s">
        <v>147</v>
      </c>
      <c r="E1522" s="5">
        <v>8991.29</v>
      </c>
      <c r="F1522" s="5">
        <v>0</v>
      </c>
    </row>
    <row r="1523" hidden="1" customHeight="1" spans="1:6">
      <c r="A1523" s="6">
        <f t="shared" si="263"/>
        <v>43008</v>
      </c>
      <c r="B1523" s="7" t="str">
        <f t="shared" si="263"/>
        <v>39</v>
      </c>
      <c r="C1523" s="7" t="str">
        <f t="shared" si="263"/>
        <v>往来</v>
      </c>
      <c r="D1523" s="7" t="s">
        <v>10</v>
      </c>
      <c r="E1523" s="5">
        <v>0</v>
      </c>
      <c r="F1523" s="5">
        <v>112380.29</v>
      </c>
    </row>
    <row r="1524" hidden="1" customHeight="1" spans="1:6">
      <c r="A1524" s="6">
        <v>43008</v>
      </c>
      <c r="B1524" s="7" t="s">
        <v>131</v>
      </c>
      <c r="C1524" s="7" t="s">
        <v>307</v>
      </c>
      <c r="D1524" s="7" t="s">
        <v>196</v>
      </c>
      <c r="E1524" s="5">
        <v>7704.74</v>
      </c>
      <c r="F1524" s="5">
        <v>0</v>
      </c>
    </row>
    <row r="1525" hidden="1" customHeight="1" spans="1:6">
      <c r="A1525" s="6">
        <f>A1524</f>
        <v>43008</v>
      </c>
      <c r="B1525" s="7" t="str">
        <f>B1524</f>
        <v>40</v>
      </c>
      <c r="C1525" s="7" t="str">
        <f>C1524</f>
        <v>计提所得税</v>
      </c>
      <c r="D1525" s="7" t="s">
        <v>36</v>
      </c>
      <c r="E1525" s="5">
        <v>0</v>
      </c>
      <c r="F1525" s="5">
        <v>7704.74</v>
      </c>
    </row>
    <row r="1526" hidden="1" customHeight="1" spans="1:6">
      <c r="A1526" s="6">
        <v>43008</v>
      </c>
      <c r="B1526" s="7" t="s">
        <v>135</v>
      </c>
      <c r="C1526" s="7" t="s">
        <v>420</v>
      </c>
      <c r="D1526" s="7" t="s">
        <v>130</v>
      </c>
      <c r="E1526" s="5">
        <v>235807.12</v>
      </c>
      <c r="F1526" s="5">
        <v>0</v>
      </c>
    </row>
    <row r="1527" hidden="1" customHeight="1" spans="1:6">
      <c r="A1527" s="6">
        <f t="shared" ref="A1527:C1529" si="264">A1526</f>
        <v>43008</v>
      </c>
      <c r="B1527" s="7" t="str">
        <f t="shared" si="264"/>
        <v>41</v>
      </c>
      <c r="C1527" s="7" t="str">
        <f t="shared" si="264"/>
        <v>结转成本</v>
      </c>
      <c r="D1527" s="7" t="s">
        <v>421</v>
      </c>
      <c r="E1527" s="5">
        <v>0</v>
      </c>
      <c r="F1527" s="5">
        <v>235807.12</v>
      </c>
    </row>
    <row r="1528" hidden="1" customHeight="1" spans="1:6">
      <c r="A1528" s="6">
        <f t="shared" si="264"/>
        <v>43008</v>
      </c>
      <c r="B1528" s="7" t="str">
        <f t="shared" si="264"/>
        <v>41</v>
      </c>
      <c r="C1528" s="7" t="str">
        <f t="shared" si="264"/>
        <v>结转成本</v>
      </c>
      <c r="D1528" s="7" t="s">
        <v>421</v>
      </c>
      <c r="E1528" s="5">
        <v>235807.12</v>
      </c>
      <c r="F1528" s="5">
        <v>0</v>
      </c>
    </row>
    <row r="1529" hidden="1" customHeight="1" spans="1:6">
      <c r="A1529" s="6">
        <f t="shared" si="264"/>
        <v>43008</v>
      </c>
      <c r="B1529" s="7" t="str">
        <f t="shared" si="264"/>
        <v>41</v>
      </c>
      <c r="C1529" s="7" t="str">
        <f t="shared" si="264"/>
        <v>结转成本</v>
      </c>
      <c r="D1529" s="7" t="s">
        <v>422</v>
      </c>
      <c r="E1529" s="5">
        <v>0</v>
      </c>
      <c r="F1529" s="5">
        <v>235807.12</v>
      </c>
    </row>
    <row r="1530" hidden="1" customHeight="1" spans="1:6">
      <c r="A1530" s="6">
        <f>A1529</f>
        <v>43008</v>
      </c>
      <c r="B1530" s="7" t="str">
        <f>B1529</f>
        <v>41</v>
      </c>
      <c r="C1530" s="7" t="s">
        <v>160</v>
      </c>
      <c r="D1530" s="7" t="s">
        <v>422</v>
      </c>
      <c r="E1530" s="5">
        <v>235807.12</v>
      </c>
      <c r="F1530" s="5">
        <v>0</v>
      </c>
    </row>
    <row r="1531" hidden="1" customHeight="1" spans="1:6">
      <c r="A1531" s="6">
        <f t="shared" ref="A1531:C1532" si="265">A1530</f>
        <v>43008</v>
      </c>
      <c r="B1531" s="7" t="str">
        <f t="shared" si="265"/>
        <v>41</v>
      </c>
      <c r="C1531" s="7" t="str">
        <f t="shared" si="265"/>
        <v>付款</v>
      </c>
      <c r="D1531" s="7" t="s">
        <v>423</v>
      </c>
      <c r="E1531" s="5">
        <v>20042.88</v>
      </c>
      <c r="F1531" s="5">
        <v>0</v>
      </c>
    </row>
    <row r="1532" hidden="1" customHeight="1" spans="1:6">
      <c r="A1532" s="6">
        <f t="shared" si="265"/>
        <v>43008</v>
      </c>
      <c r="B1532" s="7" t="str">
        <f t="shared" si="265"/>
        <v>41</v>
      </c>
      <c r="C1532" s="7" t="str">
        <f t="shared" si="265"/>
        <v>付款</v>
      </c>
      <c r="D1532" s="7" t="s">
        <v>18</v>
      </c>
      <c r="E1532" s="5">
        <v>0</v>
      </c>
      <c r="F1532" s="5">
        <v>255850</v>
      </c>
    </row>
    <row r="1533" hidden="1" customHeight="1" spans="1:6">
      <c r="A1533" s="6">
        <v>43008</v>
      </c>
      <c r="B1533" s="7" t="s">
        <v>139</v>
      </c>
      <c r="C1533" s="7" t="s">
        <v>424</v>
      </c>
      <c r="D1533" s="7" t="s">
        <v>130</v>
      </c>
      <c r="E1533" s="5">
        <v>2544795.95</v>
      </c>
      <c r="F1533" s="5">
        <v>0</v>
      </c>
    </row>
    <row r="1534" hidden="1" customHeight="1" spans="1:6">
      <c r="A1534" s="6">
        <f t="shared" ref="A1534:C1535" si="266">A1533</f>
        <v>43008</v>
      </c>
      <c r="B1534" s="7" t="str">
        <f t="shared" si="266"/>
        <v>42</v>
      </c>
      <c r="C1534" s="7" t="str">
        <f t="shared" si="266"/>
        <v>结转领用材料</v>
      </c>
      <c r="D1534" s="7" t="s">
        <v>133</v>
      </c>
      <c r="E1534" s="5">
        <v>21250.5</v>
      </c>
      <c r="F1534" s="5">
        <v>0</v>
      </c>
    </row>
    <row r="1535" hidden="1" customHeight="1" spans="1:6">
      <c r="A1535" s="6">
        <f t="shared" si="266"/>
        <v>43008</v>
      </c>
      <c r="B1535" s="7" t="str">
        <f t="shared" si="266"/>
        <v>42</v>
      </c>
      <c r="C1535" s="7" t="str">
        <f t="shared" si="266"/>
        <v>结转领用材料</v>
      </c>
      <c r="D1535" s="7" t="s">
        <v>319</v>
      </c>
      <c r="E1535" s="5">
        <v>0</v>
      </c>
      <c r="F1535" s="5">
        <v>2566046.45</v>
      </c>
    </row>
    <row r="1536" hidden="1" customHeight="1" spans="1:6">
      <c r="A1536" s="6">
        <v>43008</v>
      </c>
      <c r="B1536" s="7" t="s">
        <v>145</v>
      </c>
      <c r="C1536" s="7" t="s">
        <v>176</v>
      </c>
      <c r="D1536" s="7" t="s">
        <v>152</v>
      </c>
      <c r="E1536" s="5">
        <v>106845.06</v>
      </c>
      <c r="F1536" s="5">
        <v>0</v>
      </c>
    </row>
    <row r="1537" hidden="1" customHeight="1" spans="1:6">
      <c r="A1537" s="6">
        <f t="shared" ref="A1537:C1540" si="267">A1536</f>
        <v>43008</v>
      </c>
      <c r="B1537" s="7" t="str">
        <f t="shared" si="267"/>
        <v>43</v>
      </c>
      <c r="C1537" s="7" t="str">
        <f t="shared" si="267"/>
        <v>结转研发费用</v>
      </c>
      <c r="D1537" s="7" t="s">
        <v>133</v>
      </c>
      <c r="E1537" s="5">
        <v>0</v>
      </c>
      <c r="F1537" s="5">
        <v>21250.5</v>
      </c>
    </row>
    <row r="1538" hidden="1" customHeight="1" spans="1:6">
      <c r="A1538" s="6">
        <f t="shared" si="267"/>
        <v>43008</v>
      </c>
      <c r="B1538" s="7" t="str">
        <f t="shared" si="267"/>
        <v>43</v>
      </c>
      <c r="C1538" s="7" t="str">
        <f t="shared" si="267"/>
        <v>结转研发费用</v>
      </c>
      <c r="D1538" s="7" t="s">
        <v>79</v>
      </c>
      <c r="E1538" s="5">
        <v>0</v>
      </c>
      <c r="F1538" s="5">
        <v>59500</v>
      </c>
    </row>
    <row r="1539" hidden="1" customHeight="1" spans="1:6">
      <c r="A1539" s="6">
        <f t="shared" si="267"/>
        <v>43008</v>
      </c>
      <c r="B1539" s="7" t="str">
        <f t="shared" si="267"/>
        <v>43</v>
      </c>
      <c r="C1539" s="7" t="str">
        <f t="shared" si="267"/>
        <v>结转研发费用</v>
      </c>
      <c r="D1539" s="7" t="s">
        <v>46</v>
      </c>
      <c r="E1539" s="5">
        <v>0</v>
      </c>
      <c r="F1539" s="5">
        <v>25458.56</v>
      </c>
    </row>
    <row r="1540" hidden="1" customHeight="1" spans="1:6">
      <c r="A1540" s="6">
        <f t="shared" si="267"/>
        <v>43008</v>
      </c>
      <c r="B1540" s="7" t="str">
        <f t="shared" si="267"/>
        <v>43</v>
      </c>
      <c r="C1540" s="7" t="str">
        <f t="shared" si="267"/>
        <v>结转研发费用</v>
      </c>
      <c r="D1540" s="7" t="s">
        <v>115</v>
      </c>
      <c r="E1540" s="5">
        <v>0</v>
      </c>
      <c r="F1540" s="5">
        <v>636</v>
      </c>
    </row>
    <row r="1541" hidden="1" customHeight="1" spans="1:6">
      <c r="A1541" s="6">
        <v>43008</v>
      </c>
      <c r="B1541" s="7" t="s">
        <v>150</v>
      </c>
      <c r="C1541" s="7" t="s">
        <v>154</v>
      </c>
      <c r="D1541" s="7" t="s">
        <v>19</v>
      </c>
      <c r="E1541" s="5">
        <v>3322871.68</v>
      </c>
      <c r="F1541" s="5">
        <v>0</v>
      </c>
    </row>
    <row r="1542" hidden="1" customHeight="1" spans="1:6">
      <c r="A1542" s="6">
        <f t="shared" ref="A1542:A1561" si="268">A1541</f>
        <v>43008</v>
      </c>
      <c r="B1542" s="7" t="str">
        <f t="shared" ref="B1542:B1561" si="269">B1541</f>
        <v>44</v>
      </c>
      <c r="C1542" s="7" t="str">
        <f t="shared" ref="C1542:C1561" si="270">C1541</f>
        <v>结转本期损益</v>
      </c>
      <c r="D1542" s="7" t="s">
        <v>155</v>
      </c>
      <c r="E1542" s="5">
        <v>0</v>
      </c>
      <c r="F1542" s="5">
        <v>3322871.68</v>
      </c>
    </row>
    <row r="1543" hidden="1" customHeight="1" spans="1:6">
      <c r="A1543" s="6">
        <f t="shared" si="268"/>
        <v>43008</v>
      </c>
      <c r="B1543" s="7" t="str">
        <f t="shared" si="269"/>
        <v>44</v>
      </c>
      <c r="C1543" s="7" t="str">
        <f t="shared" si="270"/>
        <v>结转本期损益</v>
      </c>
      <c r="D1543" s="7" t="s">
        <v>155</v>
      </c>
      <c r="E1543" s="5">
        <v>3260116.3</v>
      </c>
      <c r="F1543" s="5">
        <v>0</v>
      </c>
    </row>
    <row r="1544" hidden="1" customHeight="1" spans="1:6">
      <c r="A1544" s="6">
        <f t="shared" si="268"/>
        <v>43008</v>
      </c>
      <c r="B1544" s="7" t="str">
        <f t="shared" si="269"/>
        <v>44</v>
      </c>
      <c r="C1544" s="7" t="str">
        <f t="shared" si="270"/>
        <v>结转本期损益</v>
      </c>
      <c r="D1544" s="7" t="s">
        <v>130</v>
      </c>
      <c r="E1544" s="5">
        <v>0</v>
      </c>
      <c r="F1544" s="5">
        <v>2986743.64</v>
      </c>
    </row>
    <row r="1545" hidden="1" customHeight="1" spans="1:6">
      <c r="A1545" s="6">
        <f t="shared" si="268"/>
        <v>43008</v>
      </c>
      <c r="B1545" s="7" t="str">
        <f t="shared" si="269"/>
        <v>44</v>
      </c>
      <c r="C1545" s="7" t="str">
        <f t="shared" si="270"/>
        <v>结转本期损益</v>
      </c>
      <c r="D1545" s="7" t="s">
        <v>86</v>
      </c>
      <c r="E1545" s="5">
        <v>0</v>
      </c>
      <c r="F1545" s="5">
        <v>11368.19</v>
      </c>
    </row>
    <row r="1546" hidden="1" customHeight="1" spans="1:6">
      <c r="A1546" s="6">
        <f t="shared" si="268"/>
        <v>43008</v>
      </c>
      <c r="B1546" s="7" t="str">
        <f t="shared" si="269"/>
        <v>44</v>
      </c>
      <c r="C1546" s="7" t="str">
        <f t="shared" si="270"/>
        <v>结转本期损益</v>
      </c>
      <c r="D1546" s="7" t="s">
        <v>211</v>
      </c>
      <c r="E1546" s="5">
        <v>0</v>
      </c>
      <c r="F1546" s="5">
        <v>1890.38</v>
      </c>
    </row>
    <row r="1547" hidden="1" customHeight="1" spans="1:6">
      <c r="A1547" s="6">
        <f t="shared" si="268"/>
        <v>43008</v>
      </c>
      <c r="B1547" s="7" t="str">
        <f t="shared" si="269"/>
        <v>44</v>
      </c>
      <c r="C1547" s="7" t="str">
        <f t="shared" si="270"/>
        <v>结转本期损益</v>
      </c>
      <c r="D1547" s="7" t="s">
        <v>33</v>
      </c>
      <c r="E1547" s="5">
        <v>0</v>
      </c>
      <c r="F1547" s="5">
        <v>4025.9</v>
      </c>
    </row>
    <row r="1548" hidden="1" customHeight="1" spans="1:6">
      <c r="A1548" s="6">
        <f t="shared" si="268"/>
        <v>43008</v>
      </c>
      <c r="B1548" s="7" t="str">
        <f t="shared" si="269"/>
        <v>44</v>
      </c>
      <c r="C1548" s="7" t="str">
        <f t="shared" si="270"/>
        <v>结转本期损益</v>
      </c>
      <c r="D1548" s="7" t="s">
        <v>39</v>
      </c>
      <c r="E1548" s="5">
        <v>0</v>
      </c>
      <c r="F1548" s="5">
        <v>996.6</v>
      </c>
    </row>
    <row r="1549" hidden="1" customHeight="1" spans="1:6">
      <c r="A1549" s="6">
        <f t="shared" si="268"/>
        <v>43008</v>
      </c>
      <c r="B1549" s="7" t="str">
        <f t="shared" si="269"/>
        <v>44</v>
      </c>
      <c r="C1549" s="7" t="str">
        <f t="shared" si="270"/>
        <v>结转本期损益</v>
      </c>
      <c r="D1549" s="7" t="s">
        <v>252</v>
      </c>
      <c r="E1549" s="5">
        <v>0</v>
      </c>
      <c r="F1549" s="5">
        <v>19400</v>
      </c>
    </row>
    <row r="1550" hidden="1" customHeight="1" spans="1:6">
      <c r="A1550" s="6">
        <f t="shared" si="268"/>
        <v>43008</v>
      </c>
      <c r="B1550" s="7" t="str">
        <f t="shared" si="269"/>
        <v>44</v>
      </c>
      <c r="C1550" s="7" t="str">
        <f t="shared" si="270"/>
        <v>结转本期损益</v>
      </c>
      <c r="D1550" s="7" t="s">
        <v>244</v>
      </c>
      <c r="E1550" s="5">
        <v>0</v>
      </c>
      <c r="F1550" s="5">
        <v>43358.92</v>
      </c>
    </row>
    <row r="1551" hidden="1" customHeight="1" spans="1:6">
      <c r="A1551" s="6">
        <f t="shared" si="268"/>
        <v>43008</v>
      </c>
      <c r="B1551" s="7" t="str">
        <f t="shared" si="269"/>
        <v>44</v>
      </c>
      <c r="C1551" s="7" t="str">
        <f t="shared" si="270"/>
        <v>结转本期损益</v>
      </c>
      <c r="D1551" s="7" t="s">
        <v>190</v>
      </c>
      <c r="E1551" s="5">
        <v>0</v>
      </c>
      <c r="F1551" s="5">
        <v>5890</v>
      </c>
    </row>
    <row r="1552" hidden="1" customHeight="1" spans="1:6">
      <c r="A1552" s="6">
        <f t="shared" si="268"/>
        <v>43008</v>
      </c>
      <c r="B1552" s="7" t="str">
        <f t="shared" si="269"/>
        <v>44</v>
      </c>
      <c r="C1552" s="7" t="str">
        <f t="shared" si="270"/>
        <v>结转本期损益</v>
      </c>
      <c r="D1552" s="7" t="s">
        <v>246</v>
      </c>
      <c r="E1552" s="5">
        <v>0</v>
      </c>
      <c r="F1552" s="5">
        <v>5550.28</v>
      </c>
    </row>
    <row r="1553" hidden="1" customHeight="1" spans="1:6">
      <c r="A1553" s="6">
        <f t="shared" si="268"/>
        <v>43008</v>
      </c>
      <c r="B1553" s="7" t="str">
        <f t="shared" si="269"/>
        <v>44</v>
      </c>
      <c r="C1553" s="7" t="str">
        <f t="shared" si="270"/>
        <v>结转本期损益</v>
      </c>
      <c r="D1553" s="7" t="s">
        <v>120</v>
      </c>
      <c r="E1553" s="5">
        <v>0</v>
      </c>
      <c r="F1553" s="5">
        <v>30358.8</v>
      </c>
    </row>
    <row r="1554" hidden="1" customHeight="1" spans="1:6">
      <c r="A1554" s="6">
        <f t="shared" si="268"/>
        <v>43008</v>
      </c>
      <c r="B1554" s="7" t="str">
        <f t="shared" si="269"/>
        <v>44</v>
      </c>
      <c r="C1554" s="7" t="str">
        <f t="shared" si="270"/>
        <v>结转本期损益</v>
      </c>
      <c r="D1554" s="7" t="s">
        <v>249</v>
      </c>
      <c r="E1554" s="5">
        <v>0</v>
      </c>
      <c r="F1554" s="5">
        <v>1450</v>
      </c>
    </row>
    <row r="1555" hidden="1" customHeight="1" spans="1:6">
      <c r="A1555" s="6">
        <f t="shared" si="268"/>
        <v>43008</v>
      </c>
      <c r="B1555" s="7" t="str">
        <f t="shared" si="269"/>
        <v>44</v>
      </c>
      <c r="C1555" s="7" t="str">
        <f t="shared" si="270"/>
        <v>结转本期损益</v>
      </c>
      <c r="D1555" s="7" t="s">
        <v>369</v>
      </c>
      <c r="E1555" s="5">
        <v>0</v>
      </c>
      <c r="F1555" s="5">
        <v>14394.79</v>
      </c>
    </row>
    <row r="1556" hidden="1" customHeight="1" spans="1:6">
      <c r="A1556" s="6">
        <f t="shared" si="268"/>
        <v>43008</v>
      </c>
      <c r="B1556" s="7" t="str">
        <f t="shared" si="269"/>
        <v>44</v>
      </c>
      <c r="C1556" s="7" t="str">
        <f t="shared" si="270"/>
        <v>结转本期损益</v>
      </c>
      <c r="D1556" s="7" t="s">
        <v>152</v>
      </c>
      <c r="E1556" s="5">
        <v>0</v>
      </c>
      <c r="F1556" s="5">
        <v>106845.06</v>
      </c>
    </row>
    <row r="1557" hidden="1" customHeight="1" spans="1:6">
      <c r="A1557" s="6">
        <f t="shared" si="268"/>
        <v>43008</v>
      </c>
      <c r="B1557" s="7" t="str">
        <f t="shared" si="269"/>
        <v>44</v>
      </c>
      <c r="C1557" s="7" t="str">
        <f t="shared" si="270"/>
        <v>结转本期损益</v>
      </c>
      <c r="D1557" s="7" t="s">
        <v>243</v>
      </c>
      <c r="E1557" s="5">
        <v>0</v>
      </c>
      <c r="F1557" s="5">
        <v>156.24</v>
      </c>
    </row>
    <row r="1558" hidden="1" customHeight="1" spans="1:6">
      <c r="A1558" s="6">
        <f t="shared" si="268"/>
        <v>43008</v>
      </c>
      <c r="B1558" s="7" t="str">
        <f t="shared" si="269"/>
        <v>44</v>
      </c>
      <c r="C1558" s="7" t="str">
        <f t="shared" si="270"/>
        <v>结转本期损益</v>
      </c>
      <c r="D1558" s="7" t="s">
        <v>181</v>
      </c>
      <c r="E1558" s="5">
        <v>0</v>
      </c>
      <c r="F1558" s="5">
        <v>-79.32</v>
      </c>
    </row>
    <row r="1559" hidden="1" customHeight="1" spans="1:6">
      <c r="A1559" s="6">
        <f t="shared" si="268"/>
        <v>43008</v>
      </c>
      <c r="B1559" s="7" t="str">
        <f t="shared" si="269"/>
        <v>44</v>
      </c>
      <c r="C1559" s="7" t="str">
        <f t="shared" si="270"/>
        <v>结转本期损益</v>
      </c>
      <c r="D1559" s="7" t="s">
        <v>163</v>
      </c>
      <c r="E1559" s="5">
        <v>0</v>
      </c>
      <c r="F1559" s="5">
        <v>19.2</v>
      </c>
    </row>
    <row r="1560" hidden="1" customHeight="1" spans="1:6">
      <c r="A1560" s="6">
        <f t="shared" si="268"/>
        <v>43008</v>
      </c>
      <c r="B1560" s="7" t="str">
        <f t="shared" si="269"/>
        <v>44</v>
      </c>
      <c r="C1560" s="7" t="str">
        <f t="shared" si="270"/>
        <v>结转本期损益</v>
      </c>
      <c r="D1560" s="7" t="s">
        <v>423</v>
      </c>
      <c r="E1560" s="5">
        <v>0</v>
      </c>
      <c r="F1560" s="5">
        <v>20042.88</v>
      </c>
    </row>
    <row r="1561" hidden="1" customHeight="1" spans="1:6">
      <c r="A1561" s="6">
        <f t="shared" si="268"/>
        <v>43008</v>
      </c>
      <c r="B1561" s="7" t="str">
        <f t="shared" si="269"/>
        <v>44</v>
      </c>
      <c r="C1561" s="7" t="str">
        <f t="shared" si="270"/>
        <v>结转本期损益</v>
      </c>
      <c r="D1561" s="7" t="s">
        <v>196</v>
      </c>
      <c r="E1561" s="5">
        <v>0</v>
      </c>
      <c r="F1561" s="5">
        <v>7704.74</v>
      </c>
    </row>
    <row r="1562" customHeight="1" spans="1:6">
      <c r="A1562" s="6">
        <v>43039</v>
      </c>
      <c r="B1562" s="7" t="s">
        <v>6</v>
      </c>
      <c r="C1562" s="7" t="s">
        <v>199</v>
      </c>
      <c r="D1562" s="7" t="s">
        <v>425</v>
      </c>
      <c r="E1562" s="5">
        <v>6182.05</v>
      </c>
      <c r="F1562" s="5">
        <v>0</v>
      </c>
    </row>
    <row r="1563" customHeight="1" spans="1:6">
      <c r="A1563" s="6">
        <f t="shared" ref="A1563:A1571" si="271">A1562</f>
        <v>43039</v>
      </c>
      <c r="B1563" s="7" t="str">
        <f t="shared" ref="B1563:B1571" si="272">B1562</f>
        <v>1</v>
      </c>
      <c r="C1563" s="7" t="str">
        <f t="shared" ref="C1563:C1571" si="273">C1562</f>
        <v>工程收入11%</v>
      </c>
      <c r="D1563" s="7" t="s">
        <v>382</v>
      </c>
      <c r="E1563" s="5">
        <v>105348.53</v>
      </c>
      <c r="F1563" s="5">
        <v>0</v>
      </c>
    </row>
    <row r="1564" customHeight="1" spans="1:6">
      <c r="A1564" s="6">
        <f t="shared" si="271"/>
        <v>43039</v>
      </c>
      <c r="B1564" s="7" t="str">
        <f t="shared" si="272"/>
        <v>1</v>
      </c>
      <c r="C1564" s="7" t="str">
        <f t="shared" si="273"/>
        <v>工程收入11%</v>
      </c>
      <c r="D1564" s="7" t="s">
        <v>426</v>
      </c>
      <c r="E1564" s="5">
        <v>16689.75</v>
      </c>
      <c r="F1564" s="5">
        <v>0</v>
      </c>
    </row>
    <row r="1565" customHeight="1" spans="1:6">
      <c r="A1565" s="6">
        <f t="shared" si="271"/>
        <v>43039</v>
      </c>
      <c r="B1565" s="7" t="str">
        <f t="shared" si="272"/>
        <v>1</v>
      </c>
      <c r="C1565" s="7" t="str">
        <f t="shared" si="273"/>
        <v>工程收入11%</v>
      </c>
      <c r="D1565" s="7" t="s">
        <v>315</v>
      </c>
      <c r="E1565" s="5">
        <v>844723.68</v>
      </c>
      <c r="F1565" s="5">
        <v>0</v>
      </c>
    </row>
    <row r="1566" customHeight="1" spans="1:6">
      <c r="A1566" s="6">
        <f t="shared" si="271"/>
        <v>43039</v>
      </c>
      <c r="B1566" s="7" t="str">
        <f t="shared" si="272"/>
        <v>1</v>
      </c>
      <c r="C1566" s="7" t="str">
        <f t="shared" si="273"/>
        <v>工程收入11%</v>
      </c>
      <c r="D1566" s="7" t="s">
        <v>427</v>
      </c>
      <c r="E1566" s="5">
        <v>52871.28</v>
      </c>
      <c r="F1566" s="5">
        <v>0</v>
      </c>
    </row>
    <row r="1567" customHeight="1" spans="1:6">
      <c r="A1567" s="6">
        <f t="shared" si="271"/>
        <v>43039</v>
      </c>
      <c r="B1567" s="7" t="str">
        <f t="shared" si="272"/>
        <v>1</v>
      </c>
      <c r="C1567" s="7" t="str">
        <f t="shared" si="273"/>
        <v>工程收入11%</v>
      </c>
      <c r="D1567" s="7" t="s">
        <v>428</v>
      </c>
      <c r="E1567" s="5">
        <v>297611.18</v>
      </c>
      <c r="F1567" s="5">
        <v>0</v>
      </c>
    </row>
    <row r="1568" customHeight="1" spans="1:6">
      <c r="A1568" s="6">
        <f t="shared" si="271"/>
        <v>43039</v>
      </c>
      <c r="B1568" s="7" t="str">
        <f t="shared" si="272"/>
        <v>1</v>
      </c>
      <c r="C1568" s="7" t="str">
        <f t="shared" si="273"/>
        <v>工程收入11%</v>
      </c>
      <c r="D1568" s="7" t="s">
        <v>393</v>
      </c>
      <c r="E1568" s="5">
        <v>624901.4</v>
      </c>
      <c r="F1568" s="5">
        <v>0</v>
      </c>
    </row>
    <row r="1569" customHeight="1" spans="1:6">
      <c r="A1569" s="6">
        <f t="shared" si="271"/>
        <v>43039</v>
      </c>
      <c r="B1569" s="7" t="str">
        <f t="shared" si="272"/>
        <v>1</v>
      </c>
      <c r="C1569" s="7" t="str">
        <f t="shared" si="273"/>
        <v>工程收入11%</v>
      </c>
      <c r="D1569" s="7" t="s">
        <v>362</v>
      </c>
      <c r="E1569" s="5">
        <v>171883.06</v>
      </c>
      <c r="F1569" s="5">
        <v>0</v>
      </c>
    </row>
    <row r="1570" customHeight="1" spans="1:6">
      <c r="A1570" s="6">
        <f t="shared" si="271"/>
        <v>43039</v>
      </c>
      <c r="B1570" s="7" t="str">
        <f t="shared" si="272"/>
        <v>1</v>
      </c>
      <c r="C1570" s="7" t="str">
        <f t="shared" si="273"/>
        <v>工程收入11%</v>
      </c>
      <c r="D1570" s="7" t="s">
        <v>19</v>
      </c>
      <c r="E1570" s="5">
        <v>0</v>
      </c>
      <c r="F1570" s="5">
        <v>1910099.92</v>
      </c>
    </row>
    <row r="1571" customHeight="1" spans="1:6">
      <c r="A1571" s="6">
        <f t="shared" si="271"/>
        <v>43039</v>
      </c>
      <c r="B1571" s="7" t="str">
        <f t="shared" si="272"/>
        <v>1</v>
      </c>
      <c r="C1571" s="7" t="str">
        <f t="shared" si="273"/>
        <v>工程收入11%</v>
      </c>
      <c r="D1571" s="7" t="s">
        <v>20</v>
      </c>
      <c r="E1571" s="5">
        <v>0</v>
      </c>
      <c r="F1571" s="5">
        <v>210111.01</v>
      </c>
    </row>
    <row r="1572" hidden="1" customHeight="1" spans="1:6">
      <c r="A1572" s="6">
        <v>43039</v>
      </c>
      <c r="B1572" s="7" t="s">
        <v>22</v>
      </c>
      <c r="C1572" s="7" t="s">
        <v>201</v>
      </c>
      <c r="D1572" s="7" t="s">
        <v>429</v>
      </c>
      <c r="E1572" s="5">
        <v>11807.18</v>
      </c>
      <c r="F1572" s="5">
        <v>0</v>
      </c>
    </row>
    <row r="1573" hidden="1" customHeight="1" spans="1:6">
      <c r="A1573" s="6">
        <f t="shared" ref="A1573:C1578" si="274">A1572</f>
        <v>43039</v>
      </c>
      <c r="B1573" s="7" t="str">
        <f t="shared" si="274"/>
        <v>2</v>
      </c>
      <c r="C1573" s="7" t="str">
        <f t="shared" si="274"/>
        <v>工程收入3%</v>
      </c>
      <c r="D1573" s="7" t="s">
        <v>311</v>
      </c>
      <c r="E1573" s="5">
        <v>45018.18</v>
      </c>
      <c r="F1573" s="5">
        <v>0</v>
      </c>
    </row>
    <row r="1574" hidden="1" customHeight="1" spans="1:6">
      <c r="A1574" s="6">
        <f t="shared" si="274"/>
        <v>43039</v>
      </c>
      <c r="B1574" s="7" t="str">
        <f t="shared" si="274"/>
        <v>2</v>
      </c>
      <c r="C1574" s="7" t="str">
        <f t="shared" si="274"/>
        <v>工程收入3%</v>
      </c>
      <c r="D1574" s="7" t="s">
        <v>430</v>
      </c>
      <c r="E1574" s="5">
        <v>13717</v>
      </c>
      <c r="F1574" s="5">
        <v>0</v>
      </c>
    </row>
    <row r="1575" hidden="1" customHeight="1" spans="1:6">
      <c r="A1575" s="6">
        <f t="shared" si="274"/>
        <v>43039</v>
      </c>
      <c r="B1575" s="7" t="str">
        <f t="shared" si="274"/>
        <v>2</v>
      </c>
      <c r="C1575" s="7" t="str">
        <f t="shared" si="274"/>
        <v>工程收入3%</v>
      </c>
      <c r="D1575" s="7" t="s">
        <v>431</v>
      </c>
      <c r="E1575" s="5">
        <v>366255.38</v>
      </c>
      <c r="F1575" s="5">
        <v>0</v>
      </c>
    </row>
    <row r="1576" hidden="1" customHeight="1" spans="1:6">
      <c r="A1576" s="6">
        <f t="shared" si="274"/>
        <v>43039</v>
      </c>
      <c r="B1576" s="7" t="str">
        <f t="shared" si="274"/>
        <v>2</v>
      </c>
      <c r="C1576" s="7" t="str">
        <f t="shared" si="274"/>
        <v>工程收入3%</v>
      </c>
      <c r="D1576" s="7" t="s">
        <v>10</v>
      </c>
      <c r="E1576" s="5">
        <v>26985.82</v>
      </c>
      <c r="F1576" s="5">
        <v>0</v>
      </c>
    </row>
    <row r="1577" hidden="1" customHeight="1" spans="1:6">
      <c r="A1577" s="6">
        <f t="shared" si="274"/>
        <v>43039</v>
      </c>
      <c r="B1577" s="7" t="str">
        <f t="shared" si="274"/>
        <v>2</v>
      </c>
      <c r="C1577" s="7" t="str">
        <f t="shared" si="274"/>
        <v>工程收入3%</v>
      </c>
      <c r="D1577" s="7" t="s">
        <v>19</v>
      </c>
      <c r="E1577" s="5">
        <v>0</v>
      </c>
      <c r="F1577" s="5">
        <v>450275.31</v>
      </c>
    </row>
    <row r="1578" hidden="1" customHeight="1" spans="1:6">
      <c r="A1578" s="6">
        <f t="shared" si="274"/>
        <v>43039</v>
      </c>
      <c r="B1578" s="7" t="str">
        <f t="shared" si="274"/>
        <v>2</v>
      </c>
      <c r="C1578" s="7" t="str">
        <f t="shared" si="274"/>
        <v>工程收入3%</v>
      </c>
      <c r="D1578" s="7" t="s">
        <v>21</v>
      </c>
      <c r="E1578" s="5">
        <v>0</v>
      </c>
      <c r="F1578" s="5">
        <v>13508.25</v>
      </c>
    </row>
    <row r="1579" hidden="1" customHeight="1" spans="1:6">
      <c r="A1579" s="6">
        <v>43039</v>
      </c>
      <c r="B1579" s="7" t="s">
        <v>29</v>
      </c>
      <c r="C1579" s="7" t="s">
        <v>208</v>
      </c>
      <c r="D1579" s="7" t="s">
        <v>319</v>
      </c>
      <c r="E1579" s="5">
        <v>1103455.58</v>
      </c>
      <c r="F1579" s="5">
        <v>0</v>
      </c>
    </row>
    <row r="1580" hidden="1" customHeight="1" spans="1:6">
      <c r="A1580" s="6">
        <f>A1579</f>
        <v>43039</v>
      </c>
      <c r="B1580" s="7" t="str">
        <f>B1579</f>
        <v>3</v>
      </c>
      <c r="C1580" s="7" t="s">
        <v>320</v>
      </c>
      <c r="D1580" s="7" t="s">
        <v>59</v>
      </c>
      <c r="E1580" s="5">
        <v>944.34</v>
      </c>
      <c r="F1580" s="5">
        <v>0</v>
      </c>
    </row>
    <row r="1581" hidden="1" customHeight="1" spans="1:6">
      <c r="A1581" s="6">
        <f t="shared" ref="A1581:C1585" si="275">A1580</f>
        <v>43039</v>
      </c>
      <c r="B1581" s="7" t="str">
        <f t="shared" si="275"/>
        <v>3</v>
      </c>
      <c r="C1581" s="7" t="str">
        <f t="shared" si="275"/>
        <v>物流辅助服务</v>
      </c>
      <c r="D1581" s="7" t="s">
        <v>66</v>
      </c>
      <c r="E1581" s="5">
        <v>187644.08</v>
      </c>
      <c r="F1581" s="5">
        <v>0</v>
      </c>
    </row>
    <row r="1582" hidden="1" customHeight="1" spans="1:6">
      <c r="A1582" s="6">
        <f t="shared" si="275"/>
        <v>43039</v>
      </c>
      <c r="B1582" s="7" t="str">
        <f t="shared" si="275"/>
        <v>3</v>
      </c>
      <c r="C1582" s="7" t="str">
        <f t="shared" si="275"/>
        <v>物流辅助服务</v>
      </c>
      <c r="D1582" s="7" t="s">
        <v>432</v>
      </c>
      <c r="E1582" s="5">
        <v>0</v>
      </c>
      <c r="F1582" s="5">
        <v>979143</v>
      </c>
    </row>
    <row r="1583" hidden="1" customHeight="1" spans="1:6">
      <c r="A1583" s="6">
        <f t="shared" si="275"/>
        <v>43039</v>
      </c>
      <c r="B1583" s="7" t="str">
        <f t="shared" si="275"/>
        <v>3</v>
      </c>
      <c r="C1583" s="7" t="str">
        <f t="shared" si="275"/>
        <v>物流辅助服务</v>
      </c>
      <c r="D1583" s="7" t="s">
        <v>396</v>
      </c>
      <c r="E1583" s="5">
        <v>0</v>
      </c>
      <c r="F1583" s="5">
        <v>291500</v>
      </c>
    </row>
    <row r="1584" hidden="1" customHeight="1" spans="1:6">
      <c r="A1584" s="6">
        <f t="shared" si="275"/>
        <v>43039</v>
      </c>
      <c r="B1584" s="7" t="str">
        <f t="shared" si="275"/>
        <v>3</v>
      </c>
      <c r="C1584" s="7" t="str">
        <f t="shared" si="275"/>
        <v>物流辅助服务</v>
      </c>
      <c r="D1584" s="7" t="s">
        <v>17</v>
      </c>
      <c r="E1584" s="5">
        <v>0</v>
      </c>
      <c r="F1584" s="5">
        <v>1001</v>
      </c>
    </row>
    <row r="1585" hidden="1" customHeight="1" spans="1:6">
      <c r="A1585" s="6">
        <f t="shared" si="275"/>
        <v>43039</v>
      </c>
      <c r="B1585" s="7" t="str">
        <f t="shared" si="275"/>
        <v>3</v>
      </c>
      <c r="C1585" s="7" t="str">
        <f t="shared" si="275"/>
        <v>物流辅助服务</v>
      </c>
      <c r="D1585" s="7" t="s">
        <v>414</v>
      </c>
      <c r="E1585" s="5">
        <v>0</v>
      </c>
      <c r="F1585" s="5">
        <v>20400</v>
      </c>
    </row>
    <row r="1586" hidden="1" customHeight="1" spans="1:6">
      <c r="A1586" s="6">
        <v>43039</v>
      </c>
      <c r="B1586" s="7" t="s">
        <v>31</v>
      </c>
      <c r="C1586" s="7" t="s">
        <v>81</v>
      </c>
      <c r="D1586" s="7" t="s">
        <v>20</v>
      </c>
      <c r="E1586" s="5">
        <v>210111.01</v>
      </c>
      <c r="F1586" s="5">
        <v>0</v>
      </c>
    </row>
    <row r="1587" hidden="1" customHeight="1" spans="1:6">
      <c r="A1587" s="6">
        <f t="shared" ref="A1587:C1588" si="276">A1586</f>
        <v>43039</v>
      </c>
      <c r="B1587" s="7" t="str">
        <f t="shared" si="276"/>
        <v>4</v>
      </c>
      <c r="C1587" s="7" t="str">
        <f t="shared" si="276"/>
        <v>结转增值税</v>
      </c>
      <c r="D1587" s="7" t="s">
        <v>66</v>
      </c>
      <c r="E1587" s="5">
        <v>0</v>
      </c>
      <c r="F1587" s="5">
        <v>187644.08</v>
      </c>
    </row>
    <row r="1588" hidden="1" customHeight="1" spans="1:6">
      <c r="A1588" s="6">
        <f t="shared" si="276"/>
        <v>43039</v>
      </c>
      <c r="B1588" s="7" t="str">
        <f t="shared" si="276"/>
        <v>4</v>
      </c>
      <c r="C1588" s="7" t="str">
        <f t="shared" si="276"/>
        <v>结转增值税</v>
      </c>
      <c r="D1588" s="7" t="s">
        <v>21</v>
      </c>
      <c r="E1588" s="5">
        <v>0</v>
      </c>
      <c r="F1588" s="5">
        <v>22466.93</v>
      </c>
    </row>
    <row r="1589" hidden="1" customHeight="1" spans="1:6">
      <c r="A1589" s="6">
        <v>43039</v>
      </c>
      <c r="B1589" s="7" t="s">
        <v>34</v>
      </c>
      <c r="C1589" s="7" t="s">
        <v>433</v>
      </c>
      <c r="D1589" s="7" t="s">
        <v>21</v>
      </c>
      <c r="E1589" s="5">
        <v>15220.25</v>
      </c>
      <c r="F1589" s="5">
        <v>0</v>
      </c>
    </row>
    <row r="1590" hidden="1" customHeight="1" spans="1:6">
      <c r="A1590" s="6">
        <f>A1589</f>
        <v>43039</v>
      </c>
      <c r="B1590" s="7" t="str">
        <f>B1589</f>
        <v>5</v>
      </c>
      <c r="C1590" s="7" t="str">
        <f>C1589</f>
        <v>预缴江门恒大修复工程11%增值税</v>
      </c>
      <c r="D1590" s="7" t="s">
        <v>17</v>
      </c>
      <c r="E1590" s="5">
        <v>0</v>
      </c>
      <c r="F1590" s="5">
        <v>15220.25</v>
      </c>
    </row>
    <row r="1591" hidden="1" customHeight="1" spans="1:6">
      <c r="A1591" s="6">
        <v>43039</v>
      </c>
      <c r="B1591" s="7" t="s">
        <v>37</v>
      </c>
      <c r="C1591" s="7" t="s">
        <v>368</v>
      </c>
      <c r="D1591" s="7" t="s">
        <v>86</v>
      </c>
      <c r="E1591" s="5">
        <v>1826.44</v>
      </c>
      <c r="F1591" s="5">
        <v>0</v>
      </c>
    </row>
    <row r="1592" hidden="1" customHeight="1" spans="1:6">
      <c r="A1592" s="6">
        <f t="shared" ref="A1592:C1598" si="277">A1591</f>
        <v>43039</v>
      </c>
      <c r="B1592" s="7" t="str">
        <f t="shared" si="277"/>
        <v>6</v>
      </c>
      <c r="C1592" s="7" t="str">
        <f t="shared" si="277"/>
        <v>计提营业税金及附加</v>
      </c>
      <c r="D1592" s="7" t="s">
        <v>39</v>
      </c>
      <c r="E1592" s="5">
        <v>442.3</v>
      </c>
      <c r="F1592" s="5">
        <v>0</v>
      </c>
    </row>
    <row r="1593" hidden="1" customHeight="1" spans="1:6">
      <c r="A1593" s="6">
        <f t="shared" si="277"/>
        <v>43039</v>
      </c>
      <c r="B1593" s="7" t="str">
        <f t="shared" si="277"/>
        <v>6</v>
      </c>
      <c r="C1593" s="7" t="str">
        <f t="shared" si="277"/>
        <v>计提营业税金及附加</v>
      </c>
      <c r="D1593" s="7" t="s">
        <v>369</v>
      </c>
      <c r="E1593" s="5">
        <v>3044.05</v>
      </c>
      <c r="F1593" s="5">
        <v>0</v>
      </c>
    </row>
    <row r="1594" hidden="1" customHeight="1" spans="1:6">
      <c r="A1594" s="6">
        <f t="shared" si="277"/>
        <v>43039</v>
      </c>
      <c r="B1594" s="7" t="str">
        <f t="shared" si="277"/>
        <v>6</v>
      </c>
      <c r="C1594" s="7" t="str">
        <f t="shared" si="277"/>
        <v>计提营业税金及附加</v>
      </c>
      <c r="D1594" s="7" t="s">
        <v>91</v>
      </c>
      <c r="E1594" s="5">
        <v>0</v>
      </c>
      <c r="F1594" s="5">
        <v>3044.05</v>
      </c>
    </row>
    <row r="1595" hidden="1" customHeight="1" spans="1:6">
      <c r="A1595" s="6">
        <f t="shared" si="277"/>
        <v>43039</v>
      </c>
      <c r="B1595" s="7" t="str">
        <f t="shared" si="277"/>
        <v>6</v>
      </c>
      <c r="C1595" s="7" t="str">
        <f t="shared" si="277"/>
        <v>计提营业税金及附加</v>
      </c>
      <c r="D1595" s="7" t="s">
        <v>87</v>
      </c>
      <c r="E1595" s="5">
        <v>0</v>
      </c>
      <c r="F1595" s="5">
        <v>1065.42</v>
      </c>
    </row>
    <row r="1596" hidden="1" customHeight="1" spans="1:6">
      <c r="A1596" s="6">
        <f t="shared" si="277"/>
        <v>43039</v>
      </c>
      <c r="B1596" s="7" t="str">
        <f t="shared" si="277"/>
        <v>6</v>
      </c>
      <c r="C1596" s="7" t="str">
        <f t="shared" si="277"/>
        <v>计提营业税金及附加</v>
      </c>
      <c r="D1596" s="7" t="s">
        <v>88</v>
      </c>
      <c r="E1596" s="5">
        <v>0</v>
      </c>
      <c r="F1596" s="5">
        <v>456.61</v>
      </c>
    </row>
    <row r="1597" hidden="1" customHeight="1" spans="1:6">
      <c r="A1597" s="6">
        <f t="shared" si="277"/>
        <v>43039</v>
      </c>
      <c r="B1597" s="7" t="str">
        <f t="shared" si="277"/>
        <v>6</v>
      </c>
      <c r="C1597" s="7" t="str">
        <f t="shared" si="277"/>
        <v>计提营业税金及附加</v>
      </c>
      <c r="D1597" s="7" t="s">
        <v>89</v>
      </c>
      <c r="E1597" s="5">
        <v>0</v>
      </c>
      <c r="F1597" s="5">
        <v>304.41</v>
      </c>
    </row>
    <row r="1598" hidden="1" customHeight="1" spans="1:6">
      <c r="A1598" s="6">
        <f t="shared" si="277"/>
        <v>43039</v>
      </c>
      <c r="B1598" s="7" t="str">
        <f t="shared" si="277"/>
        <v>6</v>
      </c>
      <c r="C1598" s="7" t="str">
        <f t="shared" si="277"/>
        <v>计提营业税金及附加</v>
      </c>
      <c r="D1598" s="7" t="s">
        <v>224</v>
      </c>
      <c r="E1598" s="5">
        <v>0</v>
      </c>
      <c r="F1598" s="5">
        <v>442.3</v>
      </c>
    </row>
    <row r="1599" hidden="1" customHeight="1" spans="1:6">
      <c r="A1599" s="6">
        <v>43039</v>
      </c>
      <c r="B1599" s="7" t="s">
        <v>41</v>
      </c>
      <c r="C1599" s="7" t="s">
        <v>407</v>
      </c>
      <c r="D1599" s="7" t="s">
        <v>91</v>
      </c>
      <c r="E1599" s="5">
        <v>3044.05</v>
      </c>
      <c r="F1599" s="5">
        <v>0</v>
      </c>
    </row>
    <row r="1600" hidden="1" customHeight="1" spans="1:6">
      <c r="A1600" s="6">
        <f t="shared" ref="A1600:C1604" si="278">A1599</f>
        <v>43039</v>
      </c>
      <c r="B1600" s="7" t="str">
        <f t="shared" si="278"/>
        <v>7</v>
      </c>
      <c r="C1600" s="7" t="str">
        <f t="shared" si="278"/>
        <v>缴纳江门恒大附加税</v>
      </c>
      <c r="D1600" s="7" t="s">
        <v>87</v>
      </c>
      <c r="E1600" s="5">
        <v>1065.42</v>
      </c>
      <c r="F1600" s="5">
        <v>0</v>
      </c>
    </row>
    <row r="1601" hidden="1" customHeight="1" spans="1:6">
      <c r="A1601" s="6">
        <f t="shared" si="278"/>
        <v>43039</v>
      </c>
      <c r="B1601" s="7" t="str">
        <f t="shared" si="278"/>
        <v>7</v>
      </c>
      <c r="C1601" s="7" t="str">
        <f t="shared" si="278"/>
        <v>缴纳江门恒大附加税</v>
      </c>
      <c r="D1601" s="7" t="s">
        <v>88</v>
      </c>
      <c r="E1601" s="5">
        <v>456.61</v>
      </c>
      <c r="F1601" s="5">
        <v>0</v>
      </c>
    </row>
    <row r="1602" hidden="1" customHeight="1" spans="1:6">
      <c r="A1602" s="6">
        <f t="shared" si="278"/>
        <v>43039</v>
      </c>
      <c r="B1602" s="7" t="str">
        <f t="shared" si="278"/>
        <v>7</v>
      </c>
      <c r="C1602" s="7" t="str">
        <f t="shared" si="278"/>
        <v>缴纳江门恒大附加税</v>
      </c>
      <c r="D1602" s="7" t="s">
        <v>89</v>
      </c>
      <c r="E1602" s="5">
        <v>304.41</v>
      </c>
      <c r="F1602" s="5">
        <v>0</v>
      </c>
    </row>
    <row r="1603" hidden="1" customHeight="1" spans="1:6">
      <c r="A1603" s="6">
        <f t="shared" si="278"/>
        <v>43039</v>
      </c>
      <c r="B1603" s="7" t="str">
        <f t="shared" si="278"/>
        <v>7</v>
      </c>
      <c r="C1603" s="7" t="str">
        <f t="shared" si="278"/>
        <v>缴纳江门恒大附加税</v>
      </c>
      <c r="D1603" s="7" t="s">
        <v>224</v>
      </c>
      <c r="E1603" s="5">
        <v>442.3</v>
      </c>
      <c r="F1603" s="5">
        <v>0</v>
      </c>
    </row>
    <row r="1604" hidden="1" customHeight="1" spans="1:6">
      <c r="A1604" s="6">
        <f t="shared" si="278"/>
        <v>43039</v>
      </c>
      <c r="B1604" s="7" t="str">
        <f t="shared" si="278"/>
        <v>7</v>
      </c>
      <c r="C1604" s="7" t="str">
        <f t="shared" si="278"/>
        <v>缴纳江门恒大附加税</v>
      </c>
      <c r="D1604" s="7" t="s">
        <v>17</v>
      </c>
      <c r="E1604" s="5">
        <v>0</v>
      </c>
      <c r="F1604" s="5">
        <v>5312.79</v>
      </c>
    </row>
    <row r="1605" hidden="1" customHeight="1" spans="1:6">
      <c r="A1605" s="6">
        <v>43039</v>
      </c>
      <c r="B1605" s="7" t="s">
        <v>43</v>
      </c>
      <c r="C1605" s="7" t="s">
        <v>434</v>
      </c>
      <c r="D1605" s="7" t="s">
        <v>21</v>
      </c>
      <c r="E1605" s="5">
        <v>952.64</v>
      </c>
      <c r="F1605" s="5">
        <v>0</v>
      </c>
    </row>
    <row r="1606" hidden="1" customHeight="1" spans="1:6">
      <c r="A1606" s="6">
        <f>A1605</f>
        <v>43039</v>
      </c>
      <c r="B1606" s="7" t="str">
        <f>B1605</f>
        <v>8</v>
      </c>
      <c r="C1606" s="7" t="str">
        <f>C1605</f>
        <v>缴纳中山接驳工程11%增值税</v>
      </c>
      <c r="D1606" s="7" t="s">
        <v>17</v>
      </c>
      <c r="E1606" s="5">
        <v>0</v>
      </c>
      <c r="F1606" s="5">
        <v>952.64</v>
      </c>
    </row>
    <row r="1607" hidden="1" customHeight="1" spans="1:6">
      <c r="A1607" s="6">
        <v>43039</v>
      </c>
      <c r="B1607" s="7" t="s">
        <v>48</v>
      </c>
      <c r="C1607" s="7" t="s">
        <v>368</v>
      </c>
      <c r="D1607" s="7" t="s">
        <v>86</v>
      </c>
      <c r="E1607" s="5">
        <v>95.26</v>
      </c>
      <c r="F1607" s="5">
        <v>0</v>
      </c>
    </row>
    <row r="1608" hidden="1" customHeight="1" spans="1:6">
      <c r="A1608" s="6">
        <f t="shared" ref="A1608:C1612" si="279">A1607</f>
        <v>43039</v>
      </c>
      <c r="B1608" s="7" t="str">
        <f t="shared" si="279"/>
        <v>9</v>
      </c>
      <c r="C1608" s="7" t="str">
        <f t="shared" si="279"/>
        <v>计提营业税金及附加</v>
      </c>
      <c r="D1608" s="7" t="s">
        <v>39</v>
      </c>
      <c r="E1608" s="5">
        <v>79.6</v>
      </c>
      <c r="F1608" s="5">
        <v>0</v>
      </c>
    </row>
    <row r="1609" hidden="1" customHeight="1" spans="1:6">
      <c r="A1609" s="6">
        <f t="shared" si="279"/>
        <v>43039</v>
      </c>
      <c r="B1609" s="7" t="str">
        <f t="shared" si="279"/>
        <v>9</v>
      </c>
      <c r="C1609" s="7" t="str">
        <f t="shared" si="279"/>
        <v>计提营业税金及附加</v>
      </c>
      <c r="D1609" s="7" t="s">
        <v>87</v>
      </c>
      <c r="E1609" s="5">
        <v>0</v>
      </c>
      <c r="F1609" s="5">
        <v>47.63</v>
      </c>
    </row>
    <row r="1610" hidden="1" customHeight="1" spans="1:6">
      <c r="A1610" s="6">
        <f t="shared" si="279"/>
        <v>43039</v>
      </c>
      <c r="B1610" s="7" t="str">
        <f t="shared" si="279"/>
        <v>9</v>
      </c>
      <c r="C1610" s="7" t="str">
        <f t="shared" si="279"/>
        <v>计提营业税金及附加</v>
      </c>
      <c r="D1610" s="7" t="s">
        <v>224</v>
      </c>
      <c r="E1610" s="5">
        <v>0</v>
      </c>
      <c r="F1610" s="5">
        <v>79.6</v>
      </c>
    </row>
    <row r="1611" hidden="1" customHeight="1" spans="1:6">
      <c r="A1611" s="6">
        <f t="shared" si="279"/>
        <v>43039</v>
      </c>
      <c r="B1611" s="7" t="str">
        <f t="shared" si="279"/>
        <v>9</v>
      </c>
      <c r="C1611" s="7" t="str">
        <f t="shared" si="279"/>
        <v>计提营业税金及附加</v>
      </c>
      <c r="D1611" s="7" t="s">
        <v>89</v>
      </c>
      <c r="E1611" s="5">
        <v>0</v>
      </c>
      <c r="F1611" s="5">
        <v>19.05</v>
      </c>
    </row>
    <row r="1612" hidden="1" customHeight="1" spans="1:6">
      <c r="A1612" s="6">
        <f t="shared" si="279"/>
        <v>43039</v>
      </c>
      <c r="B1612" s="7" t="str">
        <f t="shared" si="279"/>
        <v>9</v>
      </c>
      <c r="C1612" s="7" t="str">
        <f t="shared" si="279"/>
        <v>计提营业税金及附加</v>
      </c>
      <c r="D1612" s="7" t="s">
        <v>88</v>
      </c>
      <c r="E1612" s="5">
        <v>0</v>
      </c>
      <c r="F1612" s="5">
        <v>28.58</v>
      </c>
    </row>
    <row r="1613" hidden="1" customHeight="1" spans="1:6">
      <c r="A1613" s="6">
        <v>43039</v>
      </c>
      <c r="B1613" s="7" t="s">
        <v>67</v>
      </c>
      <c r="C1613" s="7" t="s">
        <v>435</v>
      </c>
      <c r="D1613" s="7" t="s">
        <v>87</v>
      </c>
      <c r="E1613" s="5">
        <v>47.63</v>
      </c>
      <c r="F1613" s="5">
        <v>0</v>
      </c>
    </row>
    <row r="1614" hidden="1" customHeight="1" spans="1:6">
      <c r="A1614" s="6">
        <f t="shared" ref="A1614:C1617" si="280">A1613</f>
        <v>43039</v>
      </c>
      <c r="B1614" s="7" t="str">
        <f t="shared" si="280"/>
        <v>10</v>
      </c>
      <c r="C1614" s="7" t="str">
        <f t="shared" si="280"/>
        <v>缴纳中山接驳工程附加税</v>
      </c>
      <c r="D1614" s="7" t="s">
        <v>224</v>
      </c>
      <c r="E1614" s="5">
        <v>79.6</v>
      </c>
      <c r="F1614" s="5">
        <v>0</v>
      </c>
    </row>
    <row r="1615" hidden="1" customHeight="1" spans="1:6">
      <c r="A1615" s="6">
        <f t="shared" si="280"/>
        <v>43039</v>
      </c>
      <c r="B1615" s="7" t="str">
        <f t="shared" si="280"/>
        <v>10</v>
      </c>
      <c r="C1615" s="7" t="str">
        <f t="shared" si="280"/>
        <v>缴纳中山接驳工程附加税</v>
      </c>
      <c r="D1615" s="7" t="s">
        <v>89</v>
      </c>
      <c r="E1615" s="5">
        <v>19.05</v>
      </c>
      <c r="F1615" s="5">
        <v>0</v>
      </c>
    </row>
    <row r="1616" hidden="1" customHeight="1" spans="1:6">
      <c r="A1616" s="6">
        <f t="shared" si="280"/>
        <v>43039</v>
      </c>
      <c r="B1616" s="7" t="str">
        <f t="shared" si="280"/>
        <v>10</v>
      </c>
      <c r="C1616" s="7" t="str">
        <f t="shared" si="280"/>
        <v>缴纳中山接驳工程附加税</v>
      </c>
      <c r="D1616" s="7" t="s">
        <v>88</v>
      </c>
      <c r="E1616" s="5">
        <v>28.58</v>
      </c>
      <c r="F1616" s="5">
        <v>0</v>
      </c>
    </row>
    <row r="1617" hidden="1" customHeight="1" spans="1:6">
      <c r="A1617" s="6">
        <f t="shared" si="280"/>
        <v>43039</v>
      </c>
      <c r="B1617" s="7" t="str">
        <f t="shared" si="280"/>
        <v>10</v>
      </c>
      <c r="C1617" s="7" t="str">
        <f t="shared" si="280"/>
        <v>缴纳中山接驳工程附加税</v>
      </c>
      <c r="D1617" s="7" t="s">
        <v>17</v>
      </c>
      <c r="E1617" s="5">
        <v>0</v>
      </c>
      <c r="F1617" s="5">
        <v>174.86</v>
      </c>
    </row>
    <row r="1618" hidden="1" customHeight="1" spans="1:6">
      <c r="A1618" s="6">
        <v>43039</v>
      </c>
      <c r="B1618" s="7" t="s">
        <v>74</v>
      </c>
      <c r="C1618" s="7" t="s">
        <v>436</v>
      </c>
      <c r="D1618" s="7" t="s">
        <v>21</v>
      </c>
      <c r="E1618" s="5">
        <v>5362.36</v>
      </c>
      <c r="F1618" s="5">
        <v>0</v>
      </c>
    </row>
    <row r="1619" hidden="1" customHeight="1" spans="1:6">
      <c r="A1619" s="6">
        <f>A1618</f>
        <v>43039</v>
      </c>
      <c r="B1619" s="7" t="str">
        <f>B1618</f>
        <v>11</v>
      </c>
      <c r="C1619" s="7" t="str">
        <f>C1618</f>
        <v>预缴潮州恒大室外配套工程11%增值税</v>
      </c>
      <c r="D1619" s="7" t="s">
        <v>17</v>
      </c>
      <c r="E1619" s="5">
        <v>0</v>
      </c>
      <c r="F1619" s="5">
        <v>5362.36</v>
      </c>
    </row>
    <row r="1620" hidden="1" customHeight="1" spans="1:6">
      <c r="A1620" s="6">
        <v>43039</v>
      </c>
      <c r="B1620" s="7" t="s">
        <v>77</v>
      </c>
      <c r="C1620" s="7" t="s">
        <v>368</v>
      </c>
      <c r="D1620" s="7" t="s">
        <v>86</v>
      </c>
      <c r="E1620" s="5">
        <v>643.49</v>
      </c>
      <c r="F1620" s="5">
        <v>0</v>
      </c>
    </row>
    <row r="1621" hidden="1" customHeight="1" spans="1:6">
      <c r="A1621" s="6">
        <f t="shared" ref="A1621:C1627" si="281">A1620</f>
        <v>43039</v>
      </c>
      <c r="B1621" s="7" t="str">
        <f t="shared" si="281"/>
        <v>12</v>
      </c>
      <c r="C1621" s="7" t="str">
        <f t="shared" si="281"/>
        <v>计提营业税金及附加</v>
      </c>
      <c r="D1621" s="7" t="s">
        <v>39</v>
      </c>
      <c r="E1621" s="5">
        <v>116.1</v>
      </c>
      <c r="F1621" s="5">
        <v>0</v>
      </c>
    </row>
    <row r="1622" hidden="1" customHeight="1" spans="1:6">
      <c r="A1622" s="6">
        <f t="shared" si="281"/>
        <v>43039</v>
      </c>
      <c r="B1622" s="7" t="str">
        <f t="shared" si="281"/>
        <v>12</v>
      </c>
      <c r="C1622" s="7" t="str">
        <f t="shared" si="281"/>
        <v>计提营业税金及附加</v>
      </c>
      <c r="D1622" s="7" t="s">
        <v>369</v>
      </c>
      <c r="E1622" s="5">
        <v>1072.47</v>
      </c>
      <c r="F1622" s="5">
        <v>0</v>
      </c>
    </row>
    <row r="1623" hidden="1" customHeight="1" spans="1:6">
      <c r="A1623" s="6">
        <f t="shared" si="281"/>
        <v>43039</v>
      </c>
      <c r="B1623" s="7" t="str">
        <f t="shared" si="281"/>
        <v>12</v>
      </c>
      <c r="C1623" s="7" t="str">
        <f t="shared" si="281"/>
        <v>计提营业税金及附加</v>
      </c>
      <c r="D1623" s="7" t="s">
        <v>88</v>
      </c>
      <c r="E1623" s="5">
        <v>0</v>
      </c>
      <c r="F1623" s="5">
        <v>160.87</v>
      </c>
    </row>
    <row r="1624" hidden="1" customHeight="1" spans="1:6">
      <c r="A1624" s="6">
        <f t="shared" si="281"/>
        <v>43039</v>
      </c>
      <c r="B1624" s="7" t="str">
        <f t="shared" si="281"/>
        <v>12</v>
      </c>
      <c r="C1624" s="7" t="str">
        <f t="shared" si="281"/>
        <v>计提营业税金及附加</v>
      </c>
      <c r="D1624" s="7" t="s">
        <v>87</v>
      </c>
      <c r="E1624" s="5">
        <v>0</v>
      </c>
      <c r="F1624" s="5">
        <v>375.37</v>
      </c>
    </row>
    <row r="1625" hidden="1" customHeight="1" spans="1:6">
      <c r="A1625" s="6">
        <f t="shared" si="281"/>
        <v>43039</v>
      </c>
      <c r="B1625" s="7" t="str">
        <f t="shared" si="281"/>
        <v>12</v>
      </c>
      <c r="C1625" s="7" t="str">
        <f t="shared" si="281"/>
        <v>计提营业税金及附加</v>
      </c>
      <c r="D1625" s="7" t="s">
        <v>89</v>
      </c>
      <c r="E1625" s="5">
        <v>0</v>
      </c>
      <c r="F1625" s="5">
        <v>107.25</v>
      </c>
    </row>
    <row r="1626" hidden="1" customHeight="1" spans="1:6">
      <c r="A1626" s="6">
        <f t="shared" si="281"/>
        <v>43039</v>
      </c>
      <c r="B1626" s="7" t="str">
        <f t="shared" si="281"/>
        <v>12</v>
      </c>
      <c r="C1626" s="7" t="str">
        <f t="shared" si="281"/>
        <v>计提营业税金及附加</v>
      </c>
      <c r="D1626" s="7" t="s">
        <v>224</v>
      </c>
      <c r="E1626" s="5">
        <v>0</v>
      </c>
      <c r="F1626" s="5">
        <v>116.1</v>
      </c>
    </row>
    <row r="1627" hidden="1" customHeight="1" spans="1:6">
      <c r="A1627" s="6">
        <f t="shared" si="281"/>
        <v>43039</v>
      </c>
      <c r="B1627" s="7" t="str">
        <f t="shared" si="281"/>
        <v>12</v>
      </c>
      <c r="C1627" s="7" t="str">
        <f t="shared" si="281"/>
        <v>计提营业税金及附加</v>
      </c>
      <c r="D1627" s="7" t="s">
        <v>91</v>
      </c>
      <c r="E1627" s="5">
        <v>0</v>
      </c>
      <c r="F1627" s="5">
        <v>1072.47</v>
      </c>
    </row>
    <row r="1628" hidden="1" customHeight="1" spans="1:6">
      <c r="A1628" s="6">
        <v>43039</v>
      </c>
      <c r="B1628" s="7" t="s">
        <v>80</v>
      </c>
      <c r="C1628" s="7" t="s">
        <v>437</v>
      </c>
      <c r="D1628" s="7" t="s">
        <v>88</v>
      </c>
      <c r="E1628" s="5">
        <v>160.87</v>
      </c>
      <c r="F1628" s="5">
        <v>0</v>
      </c>
    </row>
    <row r="1629" hidden="1" customHeight="1" spans="1:6">
      <c r="A1629" s="6">
        <f t="shared" ref="A1629:C1633" si="282">A1628</f>
        <v>43039</v>
      </c>
      <c r="B1629" s="7" t="str">
        <f t="shared" si="282"/>
        <v>13</v>
      </c>
      <c r="C1629" s="7" t="str">
        <f t="shared" si="282"/>
        <v>缴纳潮州恒大工程附加税</v>
      </c>
      <c r="D1629" s="7" t="s">
        <v>87</v>
      </c>
      <c r="E1629" s="5">
        <v>375.37</v>
      </c>
      <c r="F1629" s="5">
        <v>0</v>
      </c>
    </row>
    <row r="1630" hidden="1" customHeight="1" spans="1:6">
      <c r="A1630" s="6">
        <f t="shared" si="282"/>
        <v>43039</v>
      </c>
      <c r="B1630" s="7" t="str">
        <f t="shared" si="282"/>
        <v>13</v>
      </c>
      <c r="C1630" s="7" t="str">
        <f t="shared" si="282"/>
        <v>缴纳潮州恒大工程附加税</v>
      </c>
      <c r="D1630" s="7" t="s">
        <v>89</v>
      </c>
      <c r="E1630" s="5">
        <v>107.25</v>
      </c>
      <c r="F1630" s="5">
        <v>0</v>
      </c>
    </row>
    <row r="1631" hidden="1" customHeight="1" spans="1:6">
      <c r="A1631" s="6">
        <f t="shared" si="282"/>
        <v>43039</v>
      </c>
      <c r="B1631" s="7" t="str">
        <f t="shared" si="282"/>
        <v>13</v>
      </c>
      <c r="C1631" s="7" t="str">
        <f t="shared" si="282"/>
        <v>缴纳潮州恒大工程附加税</v>
      </c>
      <c r="D1631" s="7" t="s">
        <v>224</v>
      </c>
      <c r="E1631" s="5">
        <v>116.1</v>
      </c>
      <c r="F1631" s="5">
        <v>0</v>
      </c>
    </row>
    <row r="1632" hidden="1" customHeight="1" spans="1:6">
      <c r="A1632" s="6">
        <f t="shared" si="282"/>
        <v>43039</v>
      </c>
      <c r="B1632" s="7" t="str">
        <f t="shared" si="282"/>
        <v>13</v>
      </c>
      <c r="C1632" s="7" t="str">
        <f t="shared" si="282"/>
        <v>缴纳潮州恒大工程附加税</v>
      </c>
      <c r="D1632" s="7" t="s">
        <v>91</v>
      </c>
      <c r="E1632" s="5">
        <v>1072.47</v>
      </c>
      <c r="F1632" s="5">
        <v>0</v>
      </c>
    </row>
    <row r="1633" hidden="1" customHeight="1" spans="1:6">
      <c r="A1633" s="6">
        <f t="shared" si="282"/>
        <v>43039</v>
      </c>
      <c r="B1633" s="7" t="str">
        <f t="shared" si="282"/>
        <v>13</v>
      </c>
      <c r="C1633" s="7" t="str">
        <f t="shared" si="282"/>
        <v>缴纳潮州恒大工程附加税</v>
      </c>
      <c r="D1633" s="7" t="s">
        <v>17</v>
      </c>
      <c r="E1633" s="5">
        <v>0</v>
      </c>
      <c r="F1633" s="5">
        <v>1832.06</v>
      </c>
    </row>
    <row r="1634" hidden="1" customHeight="1" spans="1:6">
      <c r="A1634" s="6">
        <v>43039</v>
      </c>
      <c r="B1634" s="7" t="s">
        <v>82</v>
      </c>
      <c r="C1634" s="7" t="s">
        <v>438</v>
      </c>
      <c r="D1634" s="7" t="s">
        <v>21</v>
      </c>
      <c r="E1634" s="5">
        <v>11259.48</v>
      </c>
      <c r="F1634" s="5">
        <v>0</v>
      </c>
    </row>
    <row r="1635" hidden="1" customHeight="1" spans="1:6">
      <c r="A1635" s="6">
        <f>A1634</f>
        <v>43039</v>
      </c>
      <c r="B1635" s="7" t="str">
        <f>B1634</f>
        <v>14</v>
      </c>
      <c r="C1635" s="7" t="str">
        <f>C1634</f>
        <v>预缴梅州恒大围蔽工程11%增值税</v>
      </c>
      <c r="D1635" s="7" t="s">
        <v>17</v>
      </c>
      <c r="E1635" s="5">
        <v>0</v>
      </c>
      <c r="F1635" s="5">
        <v>11259.48</v>
      </c>
    </row>
    <row r="1636" hidden="1" customHeight="1" spans="1:6">
      <c r="A1636" s="6">
        <v>43039</v>
      </c>
      <c r="B1636" s="7" t="s">
        <v>84</v>
      </c>
      <c r="C1636" s="7" t="s">
        <v>368</v>
      </c>
      <c r="D1636" s="7" t="s">
        <v>86</v>
      </c>
      <c r="E1636" s="5">
        <v>1351.13</v>
      </c>
      <c r="F1636" s="5">
        <v>0</v>
      </c>
    </row>
    <row r="1637" hidden="1" customHeight="1" spans="1:6">
      <c r="A1637" s="6">
        <f t="shared" ref="A1637:C1643" si="283">A1636</f>
        <v>43039</v>
      </c>
      <c r="B1637" s="7" t="str">
        <f t="shared" si="283"/>
        <v>15</v>
      </c>
      <c r="C1637" s="7" t="str">
        <f t="shared" si="283"/>
        <v>计提营业税金及附加</v>
      </c>
      <c r="D1637" s="7" t="s">
        <v>39</v>
      </c>
      <c r="E1637" s="5">
        <v>296.5</v>
      </c>
      <c r="F1637" s="5">
        <v>0</v>
      </c>
    </row>
    <row r="1638" hidden="1" customHeight="1" spans="1:6">
      <c r="A1638" s="6">
        <f t="shared" si="283"/>
        <v>43039</v>
      </c>
      <c r="B1638" s="7" t="str">
        <f t="shared" si="283"/>
        <v>15</v>
      </c>
      <c r="C1638" s="7" t="str">
        <f t="shared" si="283"/>
        <v>计提营业税金及附加</v>
      </c>
      <c r="D1638" s="7" t="s">
        <v>369</v>
      </c>
      <c r="E1638" s="5">
        <v>2251.9</v>
      </c>
      <c r="F1638" s="5">
        <v>0</v>
      </c>
    </row>
    <row r="1639" hidden="1" customHeight="1" spans="1:6">
      <c r="A1639" s="6">
        <f t="shared" si="283"/>
        <v>43039</v>
      </c>
      <c r="B1639" s="7" t="str">
        <f t="shared" si="283"/>
        <v>15</v>
      </c>
      <c r="C1639" s="7" t="str">
        <f t="shared" si="283"/>
        <v>计提营业税金及附加</v>
      </c>
      <c r="D1639" s="7" t="s">
        <v>224</v>
      </c>
      <c r="E1639" s="5">
        <v>0</v>
      </c>
      <c r="F1639" s="5">
        <v>296.5</v>
      </c>
    </row>
    <row r="1640" hidden="1" customHeight="1" spans="1:6">
      <c r="A1640" s="6">
        <f t="shared" si="283"/>
        <v>43039</v>
      </c>
      <c r="B1640" s="7" t="str">
        <f t="shared" si="283"/>
        <v>15</v>
      </c>
      <c r="C1640" s="7" t="str">
        <f t="shared" si="283"/>
        <v>计提营业税金及附加</v>
      </c>
      <c r="D1640" s="7" t="s">
        <v>91</v>
      </c>
      <c r="E1640" s="5">
        <v>0</v>
      </c>
      <c r="F1640" s="5">
        <v>2251.9</v>
      </c>
    </row>
    <row r="1641" hidden="1" customHeight="1" spans="1:6">
      <c r="A1641" s="6">
        <f t="shared" si="283"/>
        <v>43039</v>
      </c>
      <c r="B1641" s="7" t="str">
        <f t="shared" si="283"/>
        <v>15</v>
      </c>
      <c r="C1641" s="7" t="str">
        <f t="shared" si="283"/>
        <v>计提营业税金及附加</v>
      </c>
      <c r="D1641" s="7" t="s">
        <v>87</v>
      </c>
      <c r="E1641" s="5">
        <v>0</v>
      </c>
      <c r="F1641" s="5">
        <v>788.16</v>
      </c>
    </row>
    <row r="1642" hidden="1" customHeight="1" spans="1:6">
      <c r="A1642" s="6">
        <f t="shared" si="283"/>
        <v>43039</v>
      </c>
      <c r="B1642" s="7" t="str">
        <f t="shared" si="283"/>
        <v>15</v>
      </c>
      <c r="C1642" s="7" t="str">
        <f t="shared" si="283"/>
        <v>计提营业税金及附加</v>
      </c>
      <c r="D1642" s="7" t="s">
        <v>88</v>
      </c>
      <c r="E1642" s="5">
        <v>0</v>
      </c>
      <c r="F1642" s="5">
        <v>337.78</v>
      </c>
    </row>
    <row r="1643" hidden="1" customHeight="1" spans="1:6">
      <c r="A1643" s="6">
        <f t="shared" si="283"/>
        <v>43039</v>
      </c>
      <c r="B1643" s="7" t="str">
        <f t="shared" si="283"/>
        <v>15</v>
      </c>
      <c r="C1643" s="7" t="str">
        <f t="shared" si="283"/>
        <v>计提营业税金及附加</v>
      </c>
      <c r="D1643" s="7" t="s">
        <v>89</v>
      </c>
      <c r="E1643" s="5">
        <v>0</v>
      </c>
      <c r="F1643" s="5">
        <v>225.19</v>
      </c>
    </row>
    <row r="1644" hidden="1" customHeight="1" spans="1:6">
      <c r="A1644" s="6">
        <v>43039</v>
      </c>
      <c r="B1644" s="7" t="s">
        <v>92</v>
      </c>
      <c r="C1644" s="7" t="s">
        <v>439</v>
      </c>
      <c r="D1644" s="7" t="s">
        <v>224</v>
      </c>
      <c r="E1644" s="5">
        <v>296.5</v>
      </c>
      <c r="F1644" s="5">
        <v>0</v>
      </c>
    </row>
    <row r="1645" hidden="1" customHeight="1" spans="1:6">
      <c r="A1645" s="6">
        <f t="shared" ref="A1645:C1649" si="284">A1644</f>
        <v>43039</v>
      </c>
      <c r="B1645" s="7" t="str">
        <f t="shared" si="284"/>
        <v>16</v>
      </c>
      <c r="C1645" s="7" t="str">
        <f t="shared" si="284"/>
        <v>缴纳梅州恒大工程附加税</v>
      </c>
      <c r="D1645" s="7" t="s">
        <v>87</v>
      </c>
      <c r="E1645" s="5">
        <v>788.16</v>
      </c>
      <c r="F1645" s="5">
        <v>0</v>
      </c>
    </row>
    <row r="1646" hidden="1" customHeight="1" spans="1:6">
      <c r="A1646" s="6">
        <f t="shared" si="284"/>
        <v>43039</v>
      </c>
      <c r="B1646" s="7" t="str">
        <f t="shared" si="284"/>
        <v>16</v>
      </c>
      <c r="C1646" s="7" t="str">
        <f t="shared" si="284"/>
        <v>缴纳梅州恒大工程附加税</v>
      </c>
      <c r="D1646" s="7" t="s">
        <v>88</v>
      </c>
      <c r="E1646" s="5">
        <v>337.78</v>
      </c>
      <c r="F1646" s="5">
        <v>0</v>
      </c>
    </row>
    <row r="1647" hidden="1" customHeight="1" spans="1:6">
      <c r="A1647" s="6">
        <f t="shared" si="284"/>
        <v>43039</v>
      </c>
      <c r="B1647" s="7" t="str">
        <f t="shared" si="284"/>
        <v>16</v>
      </c>
      <c r="C1647" s="7" t="str">
        <f t="shared" si="284"/>
        <v>缴纳梅州恒大工程附加税</v>
      </c>
      <c r="D1647" s="7" t="s">
        <v>89</v>
      </c>
      <c r="E1647" s="5">
        <v>225.19</v>
      </c>
      <c r="F1647" s="5">
        <v>0</v>
      </c>
    </row>
    <row r="1648" hidden="1" customHeight="1" spans="1:6">
      <c r="A1648" s="6">
        <f t="shared" si="284"/>
        <v>43039</v>
      </c>
      <c r="B1648" s="7" t="str">
        <f t="shared" si="284"/>
        <v>16</v>
      </c>
      <c r="C1648" s="7" t="str">
        <f t="shared" si="284"/>
        <v>缴纳梅州恒大工程附加税</v>
      </c>
      <c r="D1648" s="7" t="s">
        <v>91</v>
      </c>
      <c r="E1648" s="5">
        <v>2251.9</v>
      </c>
      <c r="F1648" s="5">
        <v>0</v>
      </c>
    </row>
    <row r="1649" hidden="1" customHeight="1" spans="1:6">
      <c r="A1649" s="6">
        <f t="shared" si="284"/>
        <v>43039</v>
      </c>
      <c r="B1649" s="7" t="str">
        <f t="shared" si="284"/>
        <v>16</v>
      </c>
      <c r="C1649" s="7" t="str">
        <f t="shared" si="284"/>
        <v>缴纳梅州恒大工程附加税</v>
      </c>
      <c r="D1649" s="7" t="s">
        <v>17</v>
      </c>
      <c r="E1649" s="5">
        <v>0</v>
      </c>
      <c r="F1649" s="5">
        <v>3899.53</v>
      </c>
    </row>
    <row r="1650" hidden="1" customHeight="1" spans="1:6">
      <c r="A1650" s="6">
        <v>43039</v>
      </c>
      <c r="B1650" s="7" t="s">
        <v>93</v>
      </c>
      <c r="C1650" s="7" t="s">
        <v>440</v>
      </c>
      <c r="D1650" s="7" t="s">
        <v>21</v>
      </c>
      <c r="E1650" s="5">
        <v>3096.99</v>
      </c>
      <c r="F1650" s="5">
        <v>0</v>
      </c>
    </row>
    <row r="1651" hidden="1" customHeight="1" spans="1:6">
      <c r="A1651" s="6">
        <f>A1650</f>
        <v>43039</v>
      </c>
      <c r="B1651" s="7" t="str">
        <f>B1650</f>
        <v>17</v>
      </c>
      <c r="C1651" s="7" t="str">
        <f>C1650</f>
        <v>预缴惠州工程11%增值税</v>
      </c>
      <c r="D1651" s="7" t="s">
        <v>17</v>
      </c>
      <c r="E1651" s="5">
        <v>0</v>
      </c>
      <c r="F1651" s="5">
        <v>3096.99</v>
      </c>
    </row>
    <row r="1652" hidden="1" customHeight="1" spans="1:6">
      <c r="A1652" s="6">
        <v>43039</v>
      </c>
      <c r="B1652" s="7" t="s">
        <v>95</v>
      </c>
      <c r="C1652" s="7" t="s">
        <v>368</v>
      </c>
      <c r="D1652" s="7" t="s">
        <v>86</v>
      </c>
      <c r="E1652" s="5">
        <v>681.34</v>
      </c>
      <c r="F1652" s="5">
        <v>0</v>
      </c>
    </row>
    <row r="1653" hidden="1" customHeight="1" spans="1:6">
      <c r="A1653" s="6">
        <f t="shared" ref="A1653:C1660" si="285">A1652</f>
        <v>43039</v>
      </c>
      <c r="B1653" s="7" t="str">
        <f t="shared" si="285"/>
        <v>18</v>
      </c>
      <c r="C1653" s="7" t="str">
        <f t="shared" si="285"/>
        <v>计提营业税金及附加</v>
      </c>
      <c r="D1653" s="7" t="s">
        <v>369</v>
      </c>
      <c r="E1653" s="5">
        <v>619.4</v>
      </c>
      <c r="F1653" s="5">
        <v>0</v>
      </c>
    </row>
    <row r="1654" hidden="1" customHeight="1" spans="1:6">
      <c r="A1654" s="6">
        <f t="shared" si="285"/>
        <v>43039</v>
      </c>
      <c r="B1654" s="7" t="str">
        <f t="shared" si="285"/>
        <v>18</v>
      </c>
      <c r="C1654" s="7" t="str">
        <f t="shared" si="285"/>
        <v>计提营业税金及附加</v>
      </c>
      <c r="D1654" s="7" t="s">
        <v>39</v>
      </c>
      <c r="E1654" s="5">
        <v>51.6</v>
      </c>
      <c r="F1654" s="5">
        <v>0</v>
      </c>
    </row>
    <row r="1655" hidden="1" customHeight="1" spans="1:6">
      <c r="A1655" s="6">
        <f t="shared" si="285"/>
        <v>43039</v>
      </c>
      <c r="B1655" s="7" t="str">
        <f t="shared" si="285"/>
        <v>18</v>
      </c>
      <c r="C1655" s="7" t="str">
        <f t="shared" si="285"/>
        <v>计提营业税金及附加</v>
      </c>
      <c r="D1655" s="7" t="s">
        <v>88</v>
      </c>
      <c r="E1655" s="5">
        <v>0</v>
      </c>
      <c r="F1655" s="5">
        <v>92.91</v>
      </c>
    </row>
    <row r="1656" hidden="1" customHeight="1" spans="1:6">
      <c r="A1656" s="6">
        <f t="shared" si="285"/>
        <v>43039</v>
      </c>
      <c r="B1656" s="7" t="str">
        <f t="shared" si="285"/>
        <v>18</v>
      </c>
      <c r="C1656" s="7" t="str">
        <f t="shared" si="285"/>
        <v>计提营业税金及附加</v>
      </c>
      <c r="D1656" s="7" t="s">
        <v>87</v>
      </c>
      <c r="E1656" s="5">
        <v>0</v>
      </c>
      <c r="F1656" s="5">
        <v>216.79</v>
      </c>
    </row>
    <row r="1657" hidden="1" customHeight="1" spans="1:6">
      <c r="A1657" s="6">
        <f t="shared" si="285"/>
        <v>43039</v>
      </c>
      <c r="B1657" s="7" t="str">
        <f t="shared" si="285"/>
        <v>18</v>
      </c>
      <c r="C1657" s="7" t="str">
        <f t="shared" si="285"/>
        <v>计提营业税金及附加</v>
      </c>
      <c r="D1657" s="7" t="s">
        <v>91</v>
      </c>
      <c r="E1657" s="5">
        <v>0</v>
      </c>
      <c r="F1657" s="5">
        <v>619.4</v>
      </c>
    </row>
    <row r="1658" hidden="1" customHeight="1" spans="1:6">
      <c r="A1658" s="6">
        <f t="shared" si="285"/>
        <v>43039</v>
      </c>
      <c r="B1658" s="7" t="str">
        <f t="shared" si="285"/>
        <v>18</v>
      </c>
      <c r="C1658" s="7" t="str">
        <f t="shared" si="285"/>
        <v>计提营业税金及附加</v>
      </c>
      <c r="D1658" s="7" t="s">
        <v>89</v>
      </c>
      <c r="E1658" s="5">
        <v>0</v>
      </c>
      <c r="F1658" s="5">
        <v>61.94</v>
      </c>
    </row>
    <row r="1659" hidden="1" customHeight="1" spans="1:6">
      <c r="A1659" s="6">
        <f t="shared" si="285"/>
        <v>43039</v>
      </c>
      <c r="B1659" s="7" t="str">
        <f t="shared" si="285"/>
        <v>18</v>
      </c>
      <c r="C1659" s="7" t="str">
        <f t="shared" si="285"/>
        <v>计提营业税金及附加</v>
      </c>
      <c r="D1659" s="7" t="s">
        <v>224</v>
      </c>
      <c r="E1659" s="5">
        <v>0</v>
      </c>
      <c r="F1659" s="5">
        <v>51.6</v>
      </c>
    </row>
    <row r="1660" hidden="1" customHeight="1" spans="1:6">
      <c r="A1660" s="6">
        <f t="shared" si="285"/>
        <v>43039</v>
      </c>
      <c r="B1660" s="7" t="str">
        <f t="shared" si="285"/>
        <v>18</v>
      </c>
      <c r="C1660" s="7" t="str">
        <f t="shared" si="285"/>
        <v>计提营业税金及附加</v>
      </c>
      <c r="D1660" s="7" t="s">
        <v>36</v>
      </c>
      <c r="E1660" s="5">
        <v>0</v>
      </c>
      <c r="F1660" s="5">
        <v>309.7</v>
      </c>
    </row>
    <row r="1661" hidden="1" customHeight="1" spans="1:6">
      <c r="A1661" s="6">
        <v>43039</v>
      </c>
      <c r="B1661" s="7" t="s">
        <v>97</v>
      </c>
      <c r="C1661" s="7" t="s">
        <v>441</v>
      </c>
      <c r="D1661" s="7" t="s">
        <v>88</v>
      </c>
      <c r="E1661" s="5">
        <v>92.91</v>
      </c>
      <c r="F1661" s="5">
        <v>0</v>
      </c>
    </row>
    <row r="1662" hidden="1" customHeight="1" spans="1:6">
      <c r="A1662" s="6">
        <f t="shared" ref="A1662:C1667" si="286">A1661</f>
        <v>43039</v>
      </c>
      <c r="B1662" s="7" t="str">
        <f t="shared" si="286"/>
        <v>19</v>
      </c>
      <c r="C1662" s="7" t="str">
        <f t="shared" si="286"/>
        <v>缴纳梅州工程附加税</v>
      </c>
      <c r="D1662" s="7" t="s">
        <v>87</v>
      </c>
      <c r="E1662" s="5">
        <v>216.79</v>
      </c>
      <c r="F1662" s="5">
        <v>0</v>
      </c>
    </row>
    <row r="1663" hidden="1" customHeight="1" spans="1:6">
      <c r="A1663" s="6">
        <f t="shared" si="286"/>
        <v>43039</v>
      </c>
      <c r="B1663" s="7" t="str">
        <f t="shared" si="286"/>
        <v>19</v>
      </c>
      <c r="C1663" s="7" t="str">
        <f t="shared" si="286"/>
        <v>缴纳梅州工程附加税</v>
      </c>
      <c r="D1663" s="7" t="s">
        <v>91</v>
      </c>
      <c r="E1663" s="5">
        <v>619.4</v>
      </c>
      <c r="F1663" s="5">
        <v>0</v>
      </c>
    </row>
    <row r="1664" hidden="1" customHeight="1" spans="1:6">
      <c r="A1664" s="6">
        <f t="shared" si="286"/>
        <v>43039</v>
      </c>
      <c r="B1664" s="7" t="str">
        <f t="shared" si="286"/>
        <v>19</v>
      </c>
      <c r="C1664" s="7" t="str">
        <f t="shared" si="286"/>
        <v>缴纳梅州工程附加税</v>
      </c>
      <c r="D1664" s="7" t="s">
        <v>89</v>
      </c>
      <c r="E1664" s="5">
        <v>61.94</v>
      </c>
      <c r="F1664" s="5">
        <v>0</v>
      </c>
    </row>
    <row r="1665" hidden="1" customHeight="1" spans="1:6">
      <c r="A1665" s="6">
        <f t="shared" si="286"/>
        <v>43039</v>
      </c>
      <c r="B1665" s="7" t="str">
        <f t="shared" si="286"/>
        <v>19</v>
      </c>
      <c r="C1665" s="7" t="str">
        <f t="shared" si="286"/>
        <v>缴纳梅州工程附加税</v>
      </c>
      <c r="D1665" s="7" t="s">
        <v>224</v>
      </c>
      <c r="E1665" s="5">
        <v>51.6</v>
      </c>
      <c r="F1665" s="5">
        <v>0</v>
      </c>
    </row>
    <row r="1666" hidden="1" customHeight="1" spans="1:6">
      <c r="A1666" s="6">
        <f t="shared" si="286"/>
        <v>43039</v>
      </c>
      <c r="B1666" s="7" t="str">
        <f t="shared" si="286"/>
        <v>19</v>
      </c>
      <c r="C1666" s="7" t="str">
        <f t="shared" si="286"/>
        <v>缴纳梅州工程附加税</v>
      </c>
      <c r="D1666" s="7" t="s">
        <v>36</v>
      </c>
      <c r="E1666" s="5">
        <v>309.7</v>
      </c>
      <c r="F1666" s="5">
        <v>0</v>
      </c>
    </row>
    <row r="1667" hidden="1" customHeight="1" spans="1:6">
      <c r="A1667" s="6">
        <f t="shared" si="286"/>
        <v>43039</v>
      </c>
      <c r="B1667" s="7" t="str">
        <f t="shared" si="286"/>
        <v>19</v>
      </c>
      <c r="C1667" s="7" t="str">
        <f t="shared" si="286"/>
        <v>缴纳梅州工程附加税</v>
      </c>
      <c r="D1667" s="7" t="s">
        <v>17</v>
      </c>
      <c r="E1667" s="5">
        <v>0</v>
      </c>
      <c r="F1667" s="5">
        <v>1352.34</v>
      </c>
    </row>
    <row r="1668" hidden="1" customHeight="1" spans="1:6">
      <c r="A1668" s="6">
        <v>43039</v>
      </c>
      <c r="B1668" s="7" t="s">
        <v>100</v>
      </c>
      <c r="C1668" s="7" t="s">
        <v>442</v>
      </c>
      <c r="D1668" s="7" t="s">
        <v>21</v>
      </c>
      <c r="E1668" s="5">
        <v>10667.63</v>
      </c>
      <c r="F1668" s="5">
        <v>0</v>
      </c>
    </row>
    <row r="1669" hidden="1" customHeight="1" spans="1:6">
      <c r="A1669" s="6">
        <f>A1668</f>
        <v>43039</v>
      </c>
      <c r="B1669" s="7" t="str">
        <f>B1668</f>
        <v>20</v>
      </c>
      <c r="C1669" s="7" t="str">
        <f>C1668</f>
        <v>预缴东莞恒大安装工程3%增值税</v>
      </c>
      <c r="D1669" s="7" t="s">
        <v>17</v>
      </c>
      <c r="E1669" s="5">
        <v>0</v>
      </c>
      <c r="F1669" s="5">
        <v>10667.63</v>
      </c>
    </row>
    <row r="1670" hidden="1" customHeight="1" spans="1:6">
      <c r="A1670" s="6">
        <v>43039</v>
      </c>
      <c r="B1670" s="7" t="s">
        <v>101</v>
      </c>
      <c r="C1670" s="7" t="s">
        <v>368</v>
      </c>
      <c r="D1670" s="7" t="s">
        <v>86</v>
      </c>
      <c r="E1670" s="5">
        <v>1280.11</v>
      </c>
      <c r="F1670" s="5">
        <v>0</v>
      </c>
    </row>
    <row r="1671" hidden="1" customHeight="1" spans="1:6">
      <c r="A1671" s="6">
        <f t="shared" ref="A1671:C1677" si="287">A1670</f>
        <v>43039</v>
      </c>
      <c r="B1671" s="7" t="str">
        <f t="shared" si="287"/>
        <v>21</v>
      </c>
      <c r="C1671" s="7" t="str">
        <f t="shared" si="287"/>
        <v>计提营业税金及附加</v>
      </c>
      <c r="D1671" s="7" t="s">
        <v>369</v>
      </c>
      <c r="E1671" s="5">
        <v>1422.35</v>
      </c>
      <c r="F1671" s="5">
        <v>0</v>
      </c>
    </row>
    <row r="1672" hidden="1" customHeight="1" spans="1:6">
      <c r="A1672" s="6">
        <f t="shared" si="287"/>
        <v>43039</v>
      </c>
      <c r="B1672" s="7" t="str">
        <f t="shared" si="287"/>
        <v>21</v>
      </c>
      <c r="C1672" s="7" t="str">
        <f t="shared" si="287"/>
        <v>计提营业税金及附加</v>
      </c>
      <c r="D1672" s="7" t="s">
        <v>39</v>
      </c>
      <c r="E1672" s="5">
        <v>143.1</v>
      </c>
      <c r="F1672" s="5">
        <v>0</v>
      </c>
    </row>
    <row r="1673" hidden="1" customHeight="1" spans="1:6">
      <c r="A1673" s="6">
        <f t="shared" si="287"/>
        <v>43039</v>
      </c>
      <c r="B1673" s="7" t="str">
        <f t="shared" si="287"/>
        <v>21</v>
      </c>
      <c r="C1673" s="7" t="str">
        <f t="shared" si="287"/>
        <v>计提营业税金及附加</v>
      </c>
      <c r="D1673" s="7" t="s">
        <v>88</v>
      </c>
      <c r="E1673" s="5">
        <v>0</v>
      </c>
      <c r="F1673" s="5">
        <v>320.03</v>
      </c>
    </row>
    <row r="1674" hidden="1" customHeight="1" spans="1:6">
      <c r="A1674" s="6">
        <f t="shared" si="287"/>
        <v>43039</v>
      </c>
      <c r="B1674" s="7" t="str">
        <f t="shared" si="287"/>
        <v>21</v>
      </c>
      <c r="C1674" s="7" t="str">
        <f t="shared" si="287"/>
        <v>计提营业税金及附加</v>
      </c>
      <c r="D1674" s="7" t="s">
        <v>89</v>
      </c>
      <c r="E1674" s="5">
        <v>0</v>
      </c>
      <c r="F1674" s="5">
        <v>213.35</v>
      </c>
    </row>
    <row r="1675" hidden="1" customHeight="1" spans="1:6">
      <c r="A1675" s="6">
        <f t="shared" si="287"/>
        <v>43039</v>
      </c>
      <c r="B1675" s="7" t="str">
        <f t="shared" si="287"/>
        <v>21</v>
      </c>
      <c r="C1675" s="7" t="str">
        <f t="shared" si="287"/>
        <v>计提营业税金及附加</v>
      </c>
      <c r="D1675" s="7" t="s">
        <v>91</v>
      </c>
      <c r="E1675" s="5">
        <v>0</v>
      </c>
      <c r="F1675" s="5">
        <v>1422.35</v>
      </c>
    </row>
    <row r="1676" hidden="1" customHeight="1" spans="1:6">
      <c r="A1676" s="6">
        <f t="shared" si="287"/>
        <v>43039</v>
      </c>
      <c r="B1676" s="7" t="str">
        <f t="shared" si="287"/>
        <v>21</v>
      </c>
      <c r="C1676" s="7" t="str">
        <f t="shared" si="287"/>
        <v>计提营业税金及附加</v>
      </c>
      <c r="D1676" s="7" t="s">
        <v>224</v>
      </c>
      <c r="E1676" s="5">
        <v>0</v>
      </c>
      <c r="F1676" s="5">
        <v>143.1</v>
      </c>
    </row>
    <row r="1677" hidden="1" customHeight="1" spans="1:6">
      <c r="A1677" s="6">
        <f t="shared" si="287"/>
        <v>43039</v>
      </c>
      <c r="B1677" s="7" t="str">
        <f t="shared" si="287"/>
        <v>21</v>
      </c>
      <c r="C1677" s="7" t="str">
        <f t="shared" si="287"/>
        <v>计提营业税金及附加</v>
      </c>
      <c r="D1677" s="7" t="s">
        <v>87</v>
      </c>
      <c r="E1677" s="5">
        <v>0</v>
      </c>
      <c r="F1677" s="5">
        <v>746.73</v>
      </c>
    </row>
    <row r="1678" hidden="1" customHeight="1" spans="1:6">
      <c r="A1678" s="6">
        <v>43039</v>
      </c>
      <c r="B1678" s="7" t="s">
        <v>102</v>
      </c>
      <c r="C1678" s="7" t="s">
        <v>443</v>
      </c>
      <c r="D1678" s="7" t="s">
        <v>88</v>
      </c>
      <c r="E1678" s="5">
        <v>320.03</v>
      </c>
      <c r="F1678" s="5">
        <v>0</v>
      </c>
    </row>
    <row r="1679" hidden="1" customHeight="1" spans="1:6">
      <c r="A1679" s="6">
        <f t="shared" ref="A1679:C1683" si="288">A1678</f>
        <v>43039</v>
      </c>
      <c r="B1679" s="7" t="str">
        <f t="shared" si="288"/>
        <v>22</v>
      </c>
      <c r="C1679" s="7" t="str">
        <f t="shared" si="288"/>
        <v>缴纳东莞恒大工程附加税</v>
      </c>
      <c r="D1679" s="7" t="s">
        <v>89</v>
      </c>
      <c r="E1679" s="5">
        <v>213.35</v>
      </c>
      <c r="F1679" s="5">
        <v>0</v>
      </c>
    </row>
    <row r="1680" hidden="1" customHeight="1" spans="1:6">
      <c r="A1680" s="6">
        <f t="shared" si="288"/>
        <v>43039</v>
      </c>
      <c r="B1680" s="7" t="str">
        <f t="shared" si="288"/>
        <v>22</v>
      </c>
      <c r="C1680" s="7" t="str">
        <f t="shared" si="288"/>
        <v>缴纳东莞恒大工程附加税</v>
      </c>
      <c r="D1680" s="7" t="s">
        <v>91</v>
      </c>
      <c r="E1680" s="5">
        <v>1422.35</v>
      </c>
      <c r="F1680" s="5">
        <v>0</v>
      </c>
    </row>
    <row r="1681" hidden="1" customHeight="1" spans="1:6">
      <c r="A1681" s="6">
        <f t="shared" si="288"/>
        <v>43039</v>
      </c>
      <c r="B1681" s="7" t="str">
        <f t="shared" si="288"/>
        <v>22</v>
      </c>
      <c r="C1681" s="7" t="str">
        <f t="shared" si="288"/>
        <v>缴纳东莞恒大工程附加税</v>
      </c>
      <c r="D1681" s="7" t="s">
        <v>224</v>
      </c>
      <c r="E1681" s="5">
        <v>143.1</v>
      </c>
      <c r="F1681" s="5">
        <v>0</v>
      </c>
    </row>
    <row r="1682" hidden="1" customHeight="1" spans="1:6">
      <c r="A1682" s="6">
        <f t="shared" si="288"/>
        <v>43039</v>
      </c>
      <c r="B1682" s="7" t="str">
        <f t="shared" si="288"/>
        <v>22</v>
      </c>
      <c r="C1682" s="7" t="str">
        <f t="shared" si="288"/>
        <v>缴纳东莞恒大工程附加税</v>
      </c>
      <c r="D1682" s="7" t="s">
        <v>87</v>
      </c>
      <c r="E1682" s="5">
        <v>746.73</v>
      </c>
      <c r="F1682" s="5">
        <v>0</v>
      </c>
    </row>
    <row r="1683" hidden="1" customHeight="1" spans="1:6">
      <c r="A1683" s="6">
        <f t="shared" si="288"/>
        <v>43039</v>
      </c>
      <c r="B1683" s="7" t="str">
        <f t="shared" si="288"/>
        <v>22</v>
      </c>
      <c r="C1683" s="7" t="str">
        <f t="shared" si="288"/>
        <v>缴纳东莞恒大工程附加税</v>
      </c>
      <c r="D1683" s="7" t="s">
        <v>17</v>
      </c>
      <c r="E1683" s="5">
        <v>0</v>
      </c>
      <c r="F1683" s="5">
        <v>2845.56</v>
      </c>
    </row>
    <row r="1684" hidden="1" customHeight="1" spans="1:6">
      <c r="A1684" s="6">
        <v>43039</v>
      </c>
      <c r="B1684" s="7" t="s">
        <v>103</v>
      </c>
      <c r="C1684" s="7" t="s">
        <v>444</v>
      </c>
      <c r="D1684" s="7" t="s">
        <v>21</v>
      </c>
      <c r="E1684" s="5">
        <v>785.99</v>
      </c>
      <c r="F1684" s="5">
        <v>0</v>
      </c>
    </row>
    <row r="1685" hidden="1" customHeight="1" spans="1:6">
      <c r="A1685" s="6">
        <f>A1684</f>
        <v>43039</v>
      </c>
      <c r="B1685" s="7" t="str">
        <f>B1684</f>
        <v>23</v>
      </c>
      <c r="C1685" s="7" t="str">
        <f>C1684</f>
        <v>预缴湛江恒大工程3%增值税</v>
      </c>
      <c r="D1685" s="7" t="s">
        <v>17</v>
      </c>
      <c r="E1685" s="5">
        <v>0</v>
      </c>
      <c r="F1685" s="5">
        <v>785.99</v>
      </c>
    </row>
    <row r="1686" hidden="1" customHeight="1" spans="1:6">
      <c r="A1686" s="6">
        <v>43039</v>
      </c>
      <c r="B1686" s="7" t="s">
        <v>104</v>
      </c>
      <c r="C1686" s="7" t="s">
        <v>445</v>
      </c>
      <c r="D1686" s="7" t="s">
        <v>86</v>
      </c>
      <c r="E1686" s="5">
        <v>2232.05</v>
      </c>
      <c r="F1686" s="5">
        <v>0</v>
      </c>
    </row>
    <row r="1687" hidden="1" customHeight="1" spans="1:6">
      <c r="A1687" s="6">
        <f t="shared" ref="A1687:C1693" si="289">A1686</f>
        <v>43039</v>
      </c>
      <c r="B1687" s="7" t="str">
        <f t="shared" si="289"/>
        <v>24</v>
      </c>
      <c r="C1687" s="7" t="str">
        <f t="shared" si="289"/>
        <v>补计提阳江工程附加税</v>
      </c>
      <c r="D1687" s="7" t="s">
        <v>39</v>
      </c>
      <c r="E1687" s="5">
        <v>198.76</v>
      </c>
      <c r="F1687" s="5">
        <v>0</v>
      </c>
    </row>
    <row r="1688" hidden="1" customHeight="1" spans="1:6">
      <c r="A1688" s="6">
        <f t="shared" si="289"/>
        <v>43039</v>
      </c>
      <c r="B1688" s="7" t="str">
        <f t="shared" si="289"/>
        <v>24</v>
      </c>
      <c r="C1688" s="7" t="str">
        <f t="shared" si="289"/>
        <v>补计提阳江工程附加税</v>
      </c>
      <c r="D1688" s="7" t="s">
        <v>369</v>
      </c>
      <c r="E1688" s="5">
        <v>2572.61</v>
      </c>
      <c r="F1688" s="5">
        <v>0</v>
      </c>
    </row>
    <row r="1689" hidden="1" customHeight="1" spans="1:6">
      <c r="A1689" s="6">
        <f t="shared" si="289"/>
        <v>43039</v>
      </c>
      <c r="B1689" s="7" t="str">
        <f t="shared" si="289"/>
        <v>24</v>
      </c>
      <c r="C1689" s="7" t="str">
        <f t="shared" si="289"/>
        <v>补计提阳江工程附加税</v>
      </c>
      <c r="D1689" s="7" t="s">
        <v>224</v>
      </c>
      <c r="E1689" s="5">
        <v>0</v>
      </c>
      <c r="F1689" s="5">
        <v>198.76</v>
      </c>
    </row>
    <row r="1690" hidden="1" customHeight="1" spans="1:6">
      <c r="A1690" s="6">
        <f t="shared" si="289"/>
        <v>43039</v>
      </c>
      <c r="B1690" s="7" t="str">
        <f t="shared" si="289"/>
        <v>24</v>
      </c>
      <c r="C1690" s="7" t="str">
        <f t="shared" si="289"/>
        <v>补计提阳江工程附加税</v>
      </c>
      <c r="D1690" s="7" t="s">
        <v>87</v>
      </c>
      <c r="E1690" s="5">
        <v>0</v>
      </c>
      <c r="F1690" s="5">
        <v>1350.62</v>
      </c>
    </row>
    <row r="1691" hidden="1" customHeight="1" spans="1:6">
      <c r="A1691" s="6">
        <f t="shared" si="289"/>
        <v>43039</v>
      </c>
      <c r="B1691" s="7" t="str">
        <f t="shared" si="289"/>
        <v>24</v>
      </c>
      <c r="C1691" s="7" t="str">
        <f t="shared" si="289"/>
        <v>补计提阳江工程附加税</v>
      </c>
      <c r="D1691" s="7" t="s">
        <v>91</v>
      </c>
      <c r="E1691" s="5">
        <v>0</v>
      </c>
      <c r="F1691" s="5">
        <v>2572.61</v>
      </c>
    </row>
    <row r="1692" hidden="1" customHeight="1" spans="1:6">
      <c r="A1692" s="6">
        <f t="shared" si="289"/>
        <v>43039</v>
      </c>
      <c r="B1692" s="7" t="str">
        <f t="shared" si="289"/>
        <v>24</v>
      </c>
      <c r="C1692" s="7" t="str">
        <f t="shared" si="289"/>
        <v>补计提阳江工程附加税</v>
      </c>
      <c r="D1692" s="7" t="s">
        <v>88</v>
      </c>
      <c r="E1692" s="5">
        <v>0</v>
      </c>
      <c r="F1692" s="5">
        <v>528.86</v>
      </c>
    </row>
    <row r="1693" hidden="1" customHeight="1" spans="1:6">
      <c r="A1693" s="6">
        <f t="shared" si="289"/>
        <v>43039</v>
      </c>
      <c r="B1693" s="7" t="str">
        <f t="shared" si="289"/>
        <v>24</v>
      </c>
      <c r="C1693" s="7" t="str">
        <f t="shared" si="289"/>
        <v>补计提阳江工程附加税</v>
      </c>
      <c r="D1693" s="7" t="s">
        <v>89</v>
      </c>
      <c r="E1693" s="5">
        <v>0</v>
      </c>
      <c r="F1693" s="5">
        <v>352.57</v>
      </c>
    </row>
    <row r="1694" hidden="1" customHeight="1" spans="1:6">
      <c r="A1694" s="6">
        <v>43039</v>
      </c>
      <c r="B1694" s="7" t="s">
        <v>105</v>
      </c>
      <c r="C1694" s="7" t="s">
        <v>446</v>
      </c>
      <c r="D1694" s="7" t="s">
        <v>224</v>
      </c>
      <c r="E1694" s="5">
        <v>198.76</v>
      </c>
      <c r="F1694" s="5">
        <v>0</v>
      </c>
    </row>
    <row r="1695" hidden="1" customHeight="1" spans="1:6">
      <c r="A1695" s="6">
        <f t="shared" ref="A1695:C1699" si="290">A1694</f>
        <v>43039</v>
      </c>
      <c r="B1695" s="7" t="str">
        <f t="shared" si="290"/>
        <v>25</v>
      </c>
      <c r="C1695" s="7" t="str">
        <f t="shared" si="290"/>
        <v>补缴阳江工程附加税</v>
      </c>
      <c r="D1695" s="7" t="s">
        <v>87</v>
      </c>
      <c r="E1695" s="5">
        <v>1350.62</v>
      </c>
      <c r="F1695" s="5">
        <v>0</v>
      </c>
    </row>
    <row r="1696" hidden="1" customHeight="1" spans="1:6">
      <c r="A1696" s="6">
        <f t="shared" si="290"/>
        <v>43039</v>
      </c>
      <c r="B1696" s="7" t="str">
        <f t="shared" si="290"/>
        <v>25</v>
      </c>
      <c r="C1696" s="7" t="str">
        <f t="shared" si="290"/>
        <v>补缴阳江工程附加税</v>
      </c>
      <c r="D1696" s="7" t="s">
        <v>91</v>
      </c>
      <c r="E1696" s="5">
        <v>2572.61</v>
      </c>
      <c r="F1696" s="5">
        <v>0</v>
      </c>
    </row>
    <row r="1697" hidden="1" customHeight="1" spans="1:6">
      <c r="A1697" s="6">
        <f t="shared" si="290"/>
        <v>43039</v>
      </c>
      <c r="B1697" s="7" t="str">
        <f t="shared" si="290"/>
        <v>25</v>
      </c>
      <c r="C1697" s="7" t="str">
        <f t="shared" si="290"/>
        <v>补缴阳江工程附加税</v>
      </c>
      <c r="D1697" s="7" t="s">
        <v>88</v>
      </c>
      <c r="E1697" s="5">
        <v>528.86</v>
      </c>
      <c r="F1697" s="5">
        <v>0</v>
      </c>
    </row>
    <row r="1698" hidden="1" customHeight="1" spans="1:6">
      <c r="A1698" s="6">
        <f t="shared" si="290"/>
        <v>43039</v>
      </c>
      <c r="B1698" s="7" t="str">
        <f t="shared" si="290"/>
        <v>25</v>
      </c>
      <c r="C1698" s="7" t="str">
        <f t="shared" si="290"/>
        <v>补缴阳江工程附加税</v>
      </c>
      <c r="D1698" s="7" t="s">
        <v>89</v>
      </c>
      <c r="E1698" s="5">
        <v>352.57</v>
      </c>
      <c r="F1698" s="5">
        <v>0</v>
      </c>
    </row>
    <row r="1699" hidden="1" customHeight="1" spans="1:6">
      <c r="A1699" s="6">
        <f t="shared" si="290"/>
        <v>43039</v>
      </c>
      <c r="B1699" s="7" t="str">
        <f t="shared" si="290"/>
        <v>25</v>
      </c>
      <c r="C1699" s="7" t="str">
        <f t="shared" si="290"/>
        <v>补缴阳江工程附加税</v>
      </c>
      <c r="D1699" s="7" t="s">
        <v>17</v>
      </c>
      <c r="E1699" s="5">
        <v>0</v>
      </c>
      <c r="F1699" s="5">
        <v>5003.42</v>
      </c>
    </row>
    <row r="1700" hidden="1" customHeight="1" spans="1:6">
      <c r="A1700" s="6">
        <v>43039</v>
      </c>
      <c r="B1700" s="7" t="s">
        <v>106</v>
      </c>
      <c r="C1700" s="7" t="s">
        <v>379</v>
      </c>
      <c r="D1700" s="7" t="s">
        <v>21</v>
      </c>
      <c r="E1700" s="5">
        <v>579.79</v>
      </c>
      <c r="F1700" s="5">
        <v>0</v>
      </c>
    </row>
    <row r="1701" hidden="1" customHeight="1" spans="1:6">
      <c r="A1701" s="6">
        <f>A1700</f>
        <v>43039</v>
      </c>
      <c r="B1701" s="7" t="str">
        <f>B1700</f>
        <v>26</v>
      </c>
      <c r="C1701" s="7" t="str">
        <f>C1700</f>
        <v>缴纳上月增值税</v>
      </c>
      <c r="D1701" s="7" t="s">
        <v>18</v>
      </c>
      <c r="E1701" s="5">
        <v>0</v>
      </c>
      <c r="F1701" s="5">
        <v>579.79</v>
      </c>
    </row>
    <row r="1702" hidden="1" customHeight="1" spans="1:6">
      <c r="A1702" s="6">
        <v>43039</v>
      </c>
      <c r="B1702" s="7" t="s">
        <v>107</v>
      </c>
      <c r="C1702" s="7" t="s">
        <v>381</v>
      </c>
      <c r="D1702" s="7" t="s">
        <v>91</v>
      </c>
      <c r="E1702" s="5">
        <v>8.21</v>
      </c>
      <c r="F1702" s="5">
        <v>0</v>
      </c>
    </row>
    <row r="1703" hidden="1" customHeight="1" spans="1:6">
      <c r="A1703" s="6">
        <f>A1702</f>
        <v>43039</v>
      </c>
      <c r="B1703" s="7" t="str">
        <f>B1702</f>
        <v>27</v>
      </c>
      <c r="C1703" s="7" t="str">
        <f>C1702</f>
        <v>支付个税</v>
      </c>
      <c r="D1703" s="7" t="s">
        <v>18</v>
      </c>
      <c r="E1703" s="5">
        <v>0</v>
      </c>
      <c r="F1703" s="5">
        <v>8.21</v>
      </c>
    </row>
    <row r="1704" hidden="1" customHeight="1" spans="1:6">
      <c r="A1704" s="6">
        <v>43039</v>
      </c>
      <c r="B1704" s="7" t="s">
        <v>108</v>
      </c>
      <c r="C1704" s="7" t="s">
        <v>447</v>
      </c>
      <c r="D1704" s="7" t="s">
        <v>36</v>
      </c>
      <c r="E1704" s="5">
        <v>7704.74</v>
      </c>
      <c r="F1704" s="5">
        <v>0</v>
      </c>
    </row>
    <row r="1705" hidden="1" customHeight="1" spans="1:6">
      <c r="A1705" s="6">
        <f>A1704</f>
        <v>43039</v>
      </c>
      <c r="B1705" s="7" t="str">
        <f>B1704</f>
        <v>28</v>
      </c>
      <c r="C1705" s="7" t="str">
        <f>C1704</f>
        <v>缴纳所得税</v>
      </c>
      <c r="D1705" s="7" t="s">
        <v>18</v>
      </c>
      <c r="E1705" s="5">
        <v>0</v>
      </c>
      <c r="F1705" s="5">
        <v>7704.74</v>
      </c>
    </row>
    <row r="1706" hidden="1" customHeight="1" spans="1:6">
      <c r="A1706" s="6">
        <v>43039</v>
      </c>
      <c r="B1706" s="7" t="s">
        <v>109</v>
      </c>
      <c r="C1706" s="7" t="s">
        <v>380</v>
      </c>
      <c r="D1706" s="7" t="s">
        <v>88</v>
      </c>
      <c r="E1706" s="5">
        <v>17.39</v>
      </c>
      <c r="F1706" s="5">
        <v>0</v>
      </c>
    </row>
    <row r="1707" hidden="1" customHeight="1" spans="1:6">
      <c r="A1707" s="6">
        <f t="shared" ref="A1707:C1709" si="291">A1706</f>
        <v>43039</v>
      </c>
      <c r="B1707" s="7" t="str">
        <f t="shared" si="291"/>
        <v>29</v>
      </c>
      <c r="C1707" s="7" t="str">
        <f t="shared" si="291"/>
        <v>缴纳上月税金</v>
      </c>
      <c r="D1707" s="7" t="s">
        <v>89</v>
      </c>
      <c r="E1707" s="5">
        <v>11.6</v>
      </c>
      <c r="F1707" s="5">
        <v>0</v>
      </c>
    </row>
    <row r="1708" hidden="1" customHeight="1" spans="1:6">
      <c r="A1708" s="6">
        <f t="shared" si="291"/>
        <v>43039</v>
      </c>
      <c r="B1708" s="7" t="str">
        <f t="shared" si="291"/>
        <v>29</v>
      </c>
      <c r="C1708" s="7" t="str">
        <f t="shared" si="291"/>
        <v>缴纳上月税金</v>
      </c>
      <c r="D1708" s="7" t="s">
        <v>87</v>
      </c>
      <c r="E1708" s="5">
        <v>40.59</v>
      </c>
      <c r="F1708" s="5">
        <v>0</v>
      </c>
    </row>
    <row r="1709" hidden="1" customHeight="1" spans="1:6">
      <c r="A1709" s="6">
        <f t="shared" si="291"/>
        <v>43039</v>
      </c>
      <c r="B1709" s="7" t="str">
        <f t="shared" si="291"/>
        <v>29</v>
      </c>
      <c r="C1709" s="7" t="str">
        <f t="shared" si="291"/>
        <v>缴纳上月税金</v>
      </c>
      <c r="D1709" s="7" t="s">
        <v>18</v>
      </c>
      <c r="E1709" s="5">
        <v>0</v>
      </c>
      <c r="F1709" s="5">
        <v>69.58</v>
      </c>
    </row>
    <row r="1710" hidden="1" customHeight="1" spans="1:6">
      <c r="A1710" s="6">
        <v>43039</v>
      </c>
      <c r="B1710" s="7" t="s">
        <v>110</v>
      </c>
      <c r="C1710" s="7" t="s">
        <v>23</v>
      </c>
      <c r="D1710" s="7" t="s">
        <v>18</v>
      </c>
      <c r="E1710" s="5">
        <v>894668.37</v>
      </c>
      <c r="F1710" s="5">
        <v>0</v>
      </c>
    </row>
    <row r="1711" hidden="1" customHeight="1" spans="1:6">
      <c r="A1711" s="6">
        <f t="shared" ref="A1711:A1730" si="292">A1710</f>
        <v>43039</v>
      </c>
      <c r="B1711" s="7" t="str">
        <f t="shared" ref="B1711:B1730" si="293">B1710</f>
        <v>30</v>
      </c>
      <c r="C1711" s="7" t="str">
        <f t="shared" ref="C1711:C1730" si="294">C1710</f>
        <v>收款</v>
      </c>
      <c r="D1711" s="7" t="s">
        <v>429</v>
      </c>
      <c r="E1711" s="5">
        <v>0</v>
      </c>
      <c r="F1711" s="5">
        <v>11807.18</v>
      </c>
    </row>
    <row r="1712" hidden="1" customHeight="1" spans="1:6">
      <c r="A1712" s="6">
        <f t="shared" si="292"/>
        <v>43039</v>
      </c>
      <c r="B1712" s="7" t="str">
        <f t="shared" si="293"/>
        <v>30</v>
      </c>
      <c r="C1712" s="7" t="str">
        <f t="shared" si="294"/>
        <v>收款</v>
      </c>
      <c r="D1712" s="7" t="s">
        <v>425</v>
      </c>
      <c r="E1712" s="5">
        <v>0</v>
      </c>
      <c r="F1712" s="5">
        <v>6182.05</v>
      </c>
    </row>
    <row r="1713" hidden="1" customHeight="1" spans="1:6">
      <c r="A1713" s="6">
        <f t="shared" si="292"/>
        <v>43039</v>
      </c>
      <c r="B1713" s="7" t="str">
        <f t="shared" si="293"/>
        <v>30</v>
      </c>
      <c r="C1713" s="7" t="str">
        <f t="shared" si="294"/>
        <v>收款</v>
      </c>
      <c r="D1713" s="7" t="s">
        <v>430</v>
      </c>
      <c r="E1713" s="5">
        <v>0</v>
      </c>
      <c r="F1713" s="5">
        <v>13717</v>
      </c>
    </row>
    <row r="1714" hidden="1" customHeight="1" spans="1:6">
      <c r="A1714" s="6">
        <f t="shared" si="292"/>
        <v>43039</v>
      </c>
      <c r="B1714" s="7" t="str">
        <f t="shared" si="293"/>
        <v>30</v>
      </c>
      <c r="C1714" s="7" t="str">
        <f t="shared" si="294"/>
        <v>收款</v>
      </c>
      <c r="D1714" s="7" t="s">
        <v>10</v>
      </c>
      <c r="E1714" s="5">
        <v>0</v>
      </c>
      <c r="F1714" s="5">
        <v>26985.82</v>
      </c>
    </row>
    <row r="1715" hidden="1" customHeight="1" spans="1:6">
      <c r="A1715" s="6">
        <f t="shared" si="292"/>
        <v>43039</v>
      </c>
      <c r="B1715" s="7" t="str">
        <f t="shared" si="293"/>
        <v>30</v>
      </c>
      <c r="C1715" s="7" t="str">
        <f t="shared" si="294"/>
        <v>收款</v>
      </c>
      <c r="D1715" s="7" t="s">
        <v>12</v>
      </c>
      <c r="E1715" s="5">
        <v>0</v>
      </c>
      <c r="F1715" s="5">
        <v>669760</v>
      </c>
    </row>
    <row r="1716" hidden="1" customHeight="1" spans="1:6">
      <c r="A1716" s="6">
        <f t="shared" si="292"/>
        <v>43039</v>
      </c>
      <c r="B1716" s="7" t="str">
        <f t="shared" si="293"/>
        <v>30</v>
      </c>
      <c r="C1716" s="7" t="str">
        <f t="shared" si="294"/>
        <v>收款</v>
      </c>
      <c r="D1716" s="7" t="s">
        <v>362</v>
      </c>
      <c r="E1716" s="5">
        <v>0</v>
      </c>
      <c r="F1716" s="5">
        <v>145195.18</v>
      </c>
    </row>
    <row r="1717" hidden="1" customHeight="1" spans="1:6">
      <c r="A1717" s="6">
        <f t="shared" si="292"/>
        <v>43039</v>
      </c>
      <c r="B1717" s="7" t="str">
        <f t="shared" si="293"/>
        <v>30</v>
      </c>
      <c r="C1717" s="7" t="str">
        <f t="shared" si="294"/>
        <v>收款</v>
      </c>
      <c r="D1717" s="7" t="s">
        <v>448</v>
      </c>
      <c r="E1717" s="5">
        <v>0</v>
      </c>
      <c r="F1717" s="5">
        <v>7021</v>
      </c>
    </row>
    <row r="1718" hidden="1" customHeight="1" spans="1:6">
      <c r="A1718" s="6">
        <f t="shared" si="292"/>
        <v>43039</v>
      </c>
      <c r="B1718" s="7" t="str">
        <f t="shared" si="293"/>
        <v>30</v>
      </c>
      <c r="C1718" s="7" t="str">
        <f t="shared" si="294"/>
        <v>收款</v>
      </c>
      <c r="D1718" s="7" t="s">
        <v>449</v>
      </c>
      <c r="E1718" s="5">
        <v>0</v>
      </c>
      <c r="F1718" s="5">
        <v>0.14</v>
      </c>
    </row>
    <row r="1719" hidden="1" customHeight="1" spans="1:6">
      <c r="A1719" s="6">
        <f t="shared" si="292"/>
        <v>43039</v>
      </c>
      <c r="B1719" s="7" t="str">
        <f t="shared" si="293"/>
        <v>30</v>
      </c>
      <c r="C1719" s="7" t="str">
        <f t="shared" si="294"/>
        <v>收款</v>
      </c>
      <c r="D1719" s="7" t="s">
        <v>147</v>
      </c>
      <c r="E1719" s="5">
        <v>0</v>
      </c>
      <c r="F1719" s="5">
        <v>4000</v>
      </c>
    </row>
    <row r="1720" hidden="1" customHeight="1" spans="1:6">
      <c r="A1720" s="6">
        <f t="shared" si="292"/>
        <v>43039</v>
      </c>
      <c r="B1720" s="7" t="str">
        <f t="shared" si="293"/>
        <v>30</v>
      </c>
      <c r="C1720" s="7" t="str">
        <f t="shared" si="294"/>
        <v>收款</v>
      </c>
      <c r="D1720" s="7" t="s">
        <v>450</v>
      </c>
      <c r="E1720" s="5">
        <v>0</v>
      </c>
      <c r="F1720" s="5">
        <v>10000</v>
      </c>
    </row>
    <row r="1721" hidden="1" customHeight="1" spans="1:6">
      <c r="A1721" s="6">
        <f t="shared" si="292"/>
        <v>43039</v>
      </c>
      <c r="B1721" s="7" t="str">
        <f t="shared" si="293"/>
        <v>30</v>
      </c>
      <c r="C1721" s="7" t="str">
        <f t="shared" si="294"/>
        <v>收款</v>
      </c>
      <c r="D1721" s="7" t="s">
        <v>147</v>
      </c>
      <c r="E1721" s="5">
        <v>3726677.95</v>
      </c>
      <c r="F1721" s="5">
        <v>0</v>
      </c>
    </row>
    <row r="1722" hidden="1" customHeight="1" spans="1:6">
      <c r="A1722" s="6">
        <f t="shared" si="292"/>
        <v>43039</v>
      </c>
      <c r="B1722" s="7" t="str">
        <f t="shared" si="293"/>
        <v>30</v>
      </c>
      <c r="C1722" s="7" t="str">
        <f t="shared" si="294"/>
        <v>收款</v>
      </c>
      <c r="D1722" s="7" t="s">
        <v>12</v>
      </c>
      <c r="E1722" s="5">
        <v>0</v>
      </c>
      <c r="F1722" s="5">
        <v>284.75</v>
      </c>
    </row>
    <row r="1723" hidden="1" customHeight="1" spans="1:6">
      <c r="A1723" s="6">
        <f t="shared" si="292"/>
        <v>43039</v>
      </c>
      <c r="B1723" s="7" t="str">
        <f t="shared" si="293"/>
        <v>30</v>
      </c>
      <c r="C1723" s="7" t="str">
        <f t="shared" si="294"/>
        <v>收款</v>
      </c>
      <c r="D1723" s="7" t="s">
        <v>451</v>
      </c>
      <c r="E1723" s="5">
        <v>0</v>
      </c>
      <c r="F1723" s="5">
        <v>3411.47</v>
      </c>
    </row>
    <row r="1724" hidden="1" customHeight="1" spans="1:6">
      <c r="A1724" s="6">
        <f t="shared" si="292"/>
        <v>43039</v>
      </c>
      <c r="B1724" s="7" t="str">
        <f t="shared" si="293"/>
        <v>30</v>
      </c>
      <c r="C1724" s="7" t="str">
        <f t="shared" si="294"/>
        <v>收款</v>
      </c>
      <c r="D1724" s="7" t="s">
        <v>428</v>
      </c>
      <c r="E1724" s="5">
        <v>0</v>
      </c>
      <c r="F1724" s="5">
        <v>362611.18</v>
      </c>
    </row>
    <row r="1725" hidden="1" customHeight="1" spans="1:6">
      <c r="A1725" s="6">
        <f t="shared" si="292"/>
        <v>43039</v>
      </c>
      <c r="B1725" s="7" t="str">
        <f t="shared" si="293"/>
        <v>30</v>
      </c>
      <c r="C1725" s="7" t="str">
        <f t="shared" si="294"/>
        <v>收款</v>
      </c>
      <c r="D1725" s="7" t="s">
        <v>9</v>
      </c>
      <c r="E1725" s="5">
        <v>0</v>
      </c>
      <c r="F1725" s="5">
        <v>524165.71</v>
      </c>
    </row>
    <row r="1726" hidden="1" customHeight="1" spans="1:6">
      <c r="A1726" s="6">
        <f t="shared" si="292"/>
        <v>43039</v>
      </c>
      <c r="B1726" s="7" t="str">
        <f t="shared" si="293"/>
        <v>30</v>
      </c>
      <c r="C1726" s="7" t="str">
        <f t="shared" si="294"/>
        <v>收款</v>
      </c>
      <c r="D1726" s="7" t="s">
        <v>200</v>
      </c>
      <c r="E1726" s="5">
        <v>0</v>
      </c>
      <c r="F1726" s="5">
        <v>3500</v>
      </c>
    </row>
    <row r="1727" hidden="1" customHeight="1" spans="1:6">
      <c r="A1727" s="6">
        <f t="shared" si="292"/>
        <v>43039</v>
      </c>
      <c r="B1727" s="7" t="str">
        <f t="shared" si="293"/>
        <v>30</v>
      </c>
      <c r="C1727" s="7" t="str">
        <f t="shared" si="294"/>
        <v>收款</v>
      </c>
      <c r="D1727" s="7" t="s">
        <v>264</v>
      </c>
      <c r="E1727" s="5">
        <v>0</v>
      </c>
      <c r="F1727" s="5">
        <v>1346.04</v>
      </c>
    </row>
    <row r="1728" hidden="1" customHeight="1" spans="1:6">
      <c r="A1728" s="6">
        <f t="shared" si="292"/>
        <v>43039</v>
      </c>
      <c r="B1728" s="7" t="str">
        <f t="shared" si="293"/>
        <v>30</v>
      </c>
      <c r="C1728" s="7" t="str">
        <f t="shared" si="294"/>
        <v>收款</v>
      </c>
      <c r="D1728" s="7" t="s">
        <v>316</v>
      </c>
      <c r="E1728" s="5">
        <v>0</v>
      </c>
      <c r="F1728" s="5">
        <v>36479.3</v>
      </c>
    </row>
    <row r="1729" hidden="1" customHeight="1" spans="1:6">
      <c r="A1729" s="6">
        <f t="shared" si="292"/>
        <v>43039</v>
      </c>
      <c r="B1729" s="7" t="str">
        <f t="shared" si="293"/>
        <v>30</v>
      </c>
      <c r="C1729" s="7" t="str">
        <f t="shared" si="294"/>
        <v>收款</v>
      </c>
      <c r="D1729" s="7" t="s">
        <v>16</v>
      </c>
      <c r="E1729" s="5">
        <v>0</v>
      </c>
      <c r="F1729" s="5">
        <v>1584599.46</v>
      </c>
    </row>
    <row r="1730" hidden="1" customHeight="1" spans="1:6">
      <c r="A1730" s="6">
        <f t="shared" si="292"/>
        <v>43039</v>
      </c>
      <c r="B1730" s="7" t="str">
        <f t="shared" si="293"/>
        <v>30</v>
      </c>
      <c r="C1730" s="7" t="str">
        <f t="shared" si="294"/>
        <v>收款</v>
      </c>
      <c r="D1730" s="7" t="s">
        <v>452</v>
      </c>
      <c r="E1730" s="5">
        <v>0</v>
      </c>
      <c r="F1730" s="5">
        <v>1210280.04</v>
      </c>
    </row>
    <row r="1731" hidden="1" customHeight="1" spans="1:6">
      <c r="A1731" s="6">
        <v>43039</v>
      </c>
      <c r="B1731" s="7" t="s">
        <v>111</v>
      </c>
      <c r="C1731" s="7" t="s">
        <v>160</v>
      </c>
      <c r="D1731" s="7" t="s">
        <v>453</v>
      </c>
      <c r="E1731" s="5">
        <v>40000</v>
      </c>
      <c r="F1731" s="5">
        <v>0</v>
      </c>
    </row>
    <row r="1732" hidden="1" customHeight="1" spans="1:6">
      <c r="A1732" s="6">
        <f t="shared" ref="A1732:A1740" si="295">A1731</f>
        <v>43039</v>
      </c>
      <c r="B1732" s="7" t="str">
        <f t="shared" ref="B1732:B1740" si="296">B1731</f>
        <v>31</v>
      </c>
      <c r="C1732" s="7" t="str">
        <f t="shared" ref="C1732:C1740" si="297">C1731</f>
        <v>付款</v>
      </c>
      <c r="D1732" s="7" t="s">
        <v>366</v>
      </c>
      <c r="E1732" s="5">
        <v>50000</v>
      </c>
      <c r="F1732" s="5">
        <v>0</v>
      </c>
    </row>
    <row r="1733" hidden="1" customHeight="1" spans="1:6">
      <c r="A1733" s="6">
        <f t="shared" si="295"/>
        <v>43039</v>
      </c>
      <c r="B1733" s="7" t="str">
        <f t="shared" si="296"/>
        <v>31</v>
      </c>
      <c r="C1733" s="7" t="str">
        <f t="shared" si="297"/>
        <v>付款</v>
      </c>
      <c r="D1733" s="7" t="s">
        <v>414</v>
      </c>
      <c r="E1733" s="5">
        <v>47560</v>
      </c>
      <c r="F1733" s="5">
        <v>0</v>
      </c>
    </row>
    <row r="1734" hidden="1" customHeight="1" spans="1:6">
      <c r="A1734" s="6">
        <f t="shared" si="295"/>
        <v>43039</v>
      </c>
      <c r="B1734" s="7" t="str">
        <f t="shared" si="296"/>
        <v>31</v>
      </c>
      <c r="C1734" s="7" t="str">
        <f t="shared" si="297"/>
        <v>付款</v>
      </c>
      <c r="D1734" s="7" t="s">
        <v>396</v>
      </c>
      <c r="E1734" s="5">
        <v>81620</v>
      </c>
      <c r="F1734" s="5">
        <v>0</v>
      </c>
    </row>
    <row r="1735" hidden="1" customHeight="1" spans="1:6">
      <c r="A1735" s="6">
        <f t="shared" si="295"/>
        <v>43039</v>
      </c>
      <c r="B1735" s="7" t="str">
        <f t="shared" si="296"/>
        <v>31</v>
      </c>
      <c r="C1735" s="7" t="str">
        <f t="shared" si="297"/>
        <v>付款</v>
      </c>
      <c r="D1735" s="7" t="s">
        <v>415</v>
      </c>
      <c r="E1735" s="5">
        <v>18000</v>
      </c>
      <c r="F1735" s="5">
        <v>0</v>
      </c>
    </row>
    <row r="1736" hidden="1" customHeight="1" spans="1:6">
      <c r="A1736" s="6">
        <f t="shared" si="295"/>
        <v>43039</v>
      </c>
      <c r="B1736" s="7" t="str">
        <f t="shared" si="296"/>
        <v>31</v>
      </c>
      <c r="C1736" s="7" t="str">
        <f t="shared" si="297"/>
        <v>付款</v>
      </c>
      <c r="D1736" s="7" t="s">
        <v>72</v>
      </c>
      <c r="E1736" s="5">
        <v>20000</v>
      </c>
      <c r="F1736" s="5">
        <v>0</v>
      </c>
    </row>
    <row r="1737" hidden="1" customHeight="1" spans="1:6">
      <c r="A1737" s="6">
        <f t="shared" si="295"/>
        <v>43039</v>
      </c>
      <c r="B1737" s="7" t="str">
        <f t="shared" si="296"/>
        <v>31</v>
      </c>
      <c r="C1737" s="7" t="str">
        <f t="shared" si="297"/>
        <v>付款</v>
      </c>
      <c r="D1737" s="7" t="s">
        <v>258</v>
      </c>
      <c r="E1737" s="5">
        <v>1361000</v>
      </c>
      <c r="F1737" s="5">
        <v>0</v>
      </c>
    </row>
    <row r="1738" hidden="1" customHeight="1" spans="1:6">
      <c r="A1738" s="6">
        <f t="shared" si="295"/>
        <v>43039</v>
      </c>
      <c r="B1738" s="7" t="str">
        <f t="shared" si="296"/>
        <v>31</v>
      </c>
      <c r="C1738" s="7" t="str">
        <f t="shared" si="297"/>
        <v>付款</v>
      </c>
      <c r="D1738" s="7" t="s">
        <v>244</v>
      </c>
      <c r="E1738" s="5">
        <v>50</v>
      </c>
      <c r="F1738" s="5">
        <v>0</v>
      </c>
    </row>
    <row r="1739" hidden="1" customHeight="1" spans="1:6">
      <c r="A1739" s="6">
        <f t="shared" si="295"/>
        <v>43039</v>
      </c>
      <c r="B1739" s="7" t="str">
        <f t="shared" si="296"/>
        <v>31</v>
      </c>
      <c r="C1739" s="7" t="str">
        <f t="shared" si="297"/>
        <v>付款</v>
      </c>
      <c r="D1739" s="7" t="s">
        <v>243</v>
      </c>
      <c r="E1739" s="5">
        <v>648.55</v>
      </c>
      <c r="F1739" s="5">
        <v>0</v>
      </c>
    </row>
    <row r="1740" hidden="1" customHeight="1" spans="1:6">
      <c r="A1740" s="6">
        <f t="shared" si="295"/>
        <v>43039</v>
      </c>
      <c r="B1740" s="7" t="str">
        <f t="shared" si="296"/>
        <v>31</v>
      </c>
      <c r="C1740" s="7" t="str">
        <f t="shared" si="297"/>
        <v>付款</v>
      </c>
      <c r="D1740" s="7" t="s">
        <v>18</v>
      </c>
      <c r="E1740" s="5">
        <v>0</v>
      </c>
      <c r="F1740" s="5">
        <v>1618878.55</v>
      </c>
    </row>
    <row r="1741" hidden="1" customHeight="1" spans="1:6">
      <c r="A1741" s="6">
        <v>43039</v>
      </c>
      <c r="B1741" s="7" t="s">
        <v>113</v>
      </c>
      <c r="C1741" s="7" t="s">
        <v>454</v>
      </c>
      <c r="D1741" s="7" t="s">
        <v>17</v>
      </c>
      <c r="E1741" s="5">
        <v>3158.82</v>
      </c>
      <c r="F1741" s="5">
        <v>0</v>
      </c>
    </row>
    <row r="1742" hidden="1" customHeight="1" spans="1:6">
      <c r="A1742" s="6">
        <f>A1741</f>
        <v>43039</v>
      </c>
      <c r="B1742" s="7" t="str">
        <f>B1741</f>
        <v>32</v>
      </c>
      <c r="C1742" s="7" t="str">
        <f>C1741</f>
        <v>提现</v>
      </c>
      <c r="D1742" s="7" t="s">
        <v>18</v>
      </c>
      <c r="E1742" s="5">
        <v>0</v>
      </c>
      <c r="F1742" s="5">
        <v>3158.82</v>
      </c>
    </row>
    <row r="1743" hidden="1" customHeight="1" spans="1:6">
      <c r="A1743" s="6">
        <v>43039</v>
      </c>
      <c r="B1743" s="7" t="s">
        <v>116</v>
      </c>
      <c r="C1743" s="7" t="s">
        <v>23</v>
      </c>
      <c r="D1743" s="7" t="s">
        <v>18</v>
      </c>
      <c r="E1743" s="5">
        <v>952555.43</v>
      </c>
      <c r="F1743" s="5">
        <v>0</v>
      </c>
    </row>
    <row r="1744" hidden="1" customHeight="1" spans="1:6">
      <c r="A1744" s="6">
        <f t="shared" ref="A1744:C1746" si="298">A1743</f>
        <v>43039</v>
      </c>
      <c r="B1744" s="7" t="str">
        <f t="shared" si="298"/>
        <v>33</v>
      </c>
      <c r="C1744" s="7" t="str">
        <f t="shared" si="298"/>
        <v>收款</v>
      </c>
      <c r="D1744" s="7" t="s">
        <v>147</v>
      </c>
      <c r="E1744" s="5">
        <v>94208.78</v>
      </c>
      <c r="F1744" s="5">
        <v>0</v>
      </c>
    </row>
    <row r="1745" hidden="1" customHeight="1" spans="1:6">
      <c r="A1745" s="6">
        <f t="shared" si="298"/>
        <v>43039</v>
      </c>
      <c r="B1745" s="7" t="str">
        <f t="shared" si="298"/>
        <v>33</v>
      </c>
      <c r="C1745" s="7" t="str">
        <f t="shared" si="298"/>
        <v>收款</v>
      </c>
      <c r="D1745" s="7" t="s">
        <v>315</v>
      </c>
      <c r="E1745" s="5">
        <v>0</v>
      </c>
      <c r="F1745" s="5">
        <v>846764.21</v>
      </c>
    </row>
    <row r="1746" hidden="1" customHeight="1" spans="1:6">
      <c r="A1746" s="6">
        <f t="shared" si="298"/>
        <v>43039</v>
      </c>
      <c r="B1746" s="7" t="str">
        <f t="shared" si="298"/>
        <v>33</v>
      </c>
      <c r="C1746" s="7" t="str">
        <f t="shared" si="298"/>
        <v>收款</v>
      </c>
      <c r="D1746" s="7" t="s">
        <v>391</v>
      </c>
      <c r="E1746" s="5">
        <v>0</v>
      </c>
      <c r="F1746" s="5">
        <v>200000</v>
      </c>
    </row>
    <row r="1747" hidden="1" customHeight="1" spans="1:6">
      <c r="A1747" s="6">
        <v>43039</v>
      </c>
      <c r="B1747" s="7" t="s">
        <v>118</v>
      </c>
      <c r="C1747" s="7" t="s">
        <v>210</v>
      </c>
      <c r="D1747" s="7" t="s">
        <v>123</v>
      </c>
      <c r="E1747" s="5">
        <v>20</v>
      </c>
      <c r="F1747" s="5">
        <v>0</v>
      </c>
    </row>
    <row r="1748" hidden="1" customHeight="1" spans="1:6">
      <c r="A1748" s="6">
        <f>A1747</f>
        <v>43039</v>
      </c>
      <c r="B1748" s="7" t="str">
        <f>B1747</f>
        <v>34</v>
      </c>
      <c r="C1748" s="7" t="str">
        <f>C1747</f>
        <v>支付费用</v>
      </c>
      <c r="D1748" s="7" t="s">
        <v>455</v>
      </c>
      <c r="E1748" s="5">
        <v>480</v>
      </c>
      <c r="F1748" s="5">
        <v>0</v>
      </c>
    </row>
    <row r="1749" hidden="1" customHeight="1" spans="1:6">
      <c r="A1749" s="6">
        <f>A1748</f>
        <v>43039</v>
      </c>
      <c r="B1749" s="7" t="str">
        <f>B1748</f>
        <v>34</v>
      </c>
      <c r="C1749" s="7" t="s">
        <v>456</v>
      </c>
      <c r="D1749" s="7" t="s">
        <v>457</v>
      </c>
      <c r="E1749" s="5">
        <v>5830</v>
      </c>
      <c r="F1749" s="5">
        <v>0</v>
      </c>
    </row>
    <row r="1750" hidden="1" customHeight="1" spans="1:6">
      <c r="A1750" s="6">
        <f t="shared" ref="A1750:C1751" si="299">A1749</f>
        <v>43039</v>
      </c>
      <c r="B1750" s="7" t="str">
        <f t="shared" si="299"/>
        <v>34</v>
      </c>
      <c r="C1750" s="7" t="str">
        <f t="shared" si="299"/>
        <v>支付检测费</v>
      </c>
      <c r="D1750" s="7" t="s">
        <v>246</v>
      </c>
      <c r="E1750" s="5">
        <v>10413.91</v>
      </c>
      <c r="F1750" s="5">
        <v>0</v>
      </c>
    </row>
    <row r="1751" hidden="1" customHeight="1" spans="1:6">
      <c r="A1751" s="6">
        <f t="shared" si="299"/>
        <v>43039</v>
      </c>
      <c r="B1751" s="7" t="str">
        <f t="shared" si="299"/>
        <v>34</v>
      </c>
      <c r="C1751" s="7" t="str">
        <f t="shared" si="299"/>
        <v>支付检测费</v>
      </c>
      <c r="D1751" s="7" t="s">
        <v>17</v>
      </c>
      <c r="E1751" s="5">
        <v>0</v>
      </c>
      <c r="F1751" s="5">
        <v>16743.91</v>
      </c>
    </row>
    <row r="1752" hidden="1" customHeight="1" spans="1:6">
      <c r="A1752" s="6">
        <v>43039</v>
      </c>
      <c r="B1752" s="7" t="s">
        <v>121</v>
      </c>
      <c r="C1752" s="7" t="s">
        <v>416</v>
      </c>
      <c r="D1752" s="7" t="s">
        <v>130</v>
      </c>
      <c r="E1752" s="5">
        <v>793064</v>
      </c>
      <c r="F1752" s="5">
        <v>0</v>
      </c>
    </row>
    <row r="1753" hidden="1" customHeight="1" spans="1:6">
      <c r="A1753" s="6">
        <f>A1752</f>
        <v>43039</v>
      </c>
      <c r="B1753" s="7" t="str">
        <f>B1752</f>
        <v>35</v>
      </c>
      <c r="C1753" s="7" t="str">
        <f>C1752</f>
        <v>支付工人工资</v>
      </c>
      <c r="D1753" s="7" t="s">
        <v>17</v>
      </c>
      <c r="E1753" s="5">
        <v>0</v>
      </c>
      <c r="F1753" s="5">
        <v>793064</v>
      </c>
    </row>
    <row r="1754" hidden="1" customHeight="1" spans="1:6">
      <c r="A1754" s="6">
        <v>43039</v>
      </c>
      <c r="B1754" s="7" t="s">
        <v>124</v>
      </c>
      <c r="C1754" s="7" t="s">
        <v>388</v>
      </c>
      <c r="D1754" s="7" t="s">
        <v>319</v>
      </c>
      <c r="E1754" s="5">
        <v>1449450.58</v>
      </c>
      <c r="F1754" s="5">
        <v>0</v>
      </c>
    </row>
    <row r="1755" hidden="1" customHeight="1" spans="1:6">
      <c r="A1755" s="6">
        <f>A1754</f>
        <v>43039</v>
      </c>
      <c r="B1755" s="7" t="str">
        <f>B1754</f>
        <v>36</v>
      </c>
      <c r="C1755" s="7" t="str">
        <f>C1754</f>
        <v>暂估入库</v>
      </c>
      <c r="D1755" s="7" t="s">
        <v>147</v>
      </c>
      <c r="E1755" s="5">
        <v>0</v>
      </c>
      <c r="F1755" s="5">
        <v>1449450.58</v>
      </c>
    </row>
    <row r="1756" hidden="1" customHeight="1" spans="1:6">
      <c r="A1756" s="6">
        <v>43039</v>
      </c>
      <c r="B1756" s="7" t="s">
        <v>127</v>
      </c>
      <c r="C1756" s="7" t="s">
        <v>418</v>
      </c>
      <c r="D1756" s="7" t="s">
        <v>86</v>
      </c>
      <c r="E1756" s="5">
        <v>246.55</v>
      </c>
      <c r="F1756" s="5">
        <v>0</v>
      </c>
    </row>
    <row r="1757" hidden="1" customHeight="1" spans="1:6">
      <c r="A1757" s="6">
        <f t="shared" ref="A1757:C1761" si="300">A1756</f>
        <v>43039</v>
      </c>
      <c r="B1757" s="7" t="str">
        <f t="shared" si="300"/>
        <v>37</v>
      </c>
      <c r="C1757" s="7" t="str">
        <f t="shared" si="300"/>
        <v>计提税金</v>
      </c>
      <c r="D1757" s="7" t="s">
        <v>39</v>
      </c>
      <c r="E1757" s="5">
        <v>624.6</v>
      </c>
      <c r="F1757" s="5">
        <v>0</v>
      </c>
    </row>
    <row r="1758" hidden="1" customHeight="1" spans="1:6">
      <c r="A1758" s="6">
        <f t="shared" si="300"/>
        <v>43039</v>
      </c>
      <c r="B1758" s="7" t="str">
        <f t="shared" si="300"/>
        <v>37</v>
      </c>
      <c r="C1758" s="7" t="str">
        <f t="shared" si="300"/>
        <v>计提税金</v>
      </c>
      <c r="D1758" s="7" t="s">
        <v>87</v>
      </c>
      <c r="E1758" s="5">
        <v>0</v>
      </c>
      <c r="F1758" s="5">
        <v>143.82</v>
      </c>
    </row>
    <row r="1759" hidden="1" customHeight="1" spans="1:6">
      <c r="A1759" s="6">
        <f t="shared" si="300"/>
        <v>43039</v>
      </c>
      <c r="B1759" s="7" t="str">
        <f t="shared" si="300"/>
        <v>37</v>
      </c>
      <c r="C1759" s="7" t="str">
        <f t="shared" si="300"/>
        <v>计提税金</v>
      </c>
      <c r="D1759" s="7" t="s">
        <v>88</v>
      </c>
      <c r="E1759" s="5">
        <v>0</v>
      </c>
      <c r="F1759" s="5">
        <v>61.64</v>
      </c>
    </row>
    <row r="1760" hidden="1" customHeight="1" spans="1:6">
      <c r="A1760" s="6">
        <f t="shared" si="300"/>
        <v>43039</v>
      </c>
      <c r="B1760" s="7" t="str">
        <f t="shared" si="300"/>
        <v>37</v>
      </c>
      <c r="C1760" s="7" t="str">
        <f t="shared" si="300"/>
        <v>计提税金</v>
      </c>
      <c r="D1760" s="7" t="s">
        <v>89</v>
      </c>
      <c r="E1760" s="5">
        <v>0</v>
      </c>
      <c r="F1760" s="5">
        <v>41.09</v>
      </c>
    </row>
    <row r="1761" hidden="1" customHeight="1" spans="1:6">
      <c r="A1761" s="6">
        <f t="shared" si="300"/>
        <v>43039</v>
      </c>
      <c r="B1761" s="7" t="str">
        <f t="shared" si="300"/>
        <v>37</v>
      </c>
      <c r="C1761" s="7" t="str">
        <f t="shared" si="300"/>
        <v>计提税金</v>
      </c>
      <c r="D1761" s="7" t="s">
        <v>224</v>
      </c>
      <c r="E1761" s="5">
        <v>0</v>
      </c>
      <c r="F1761" s="5">
        <v>624.6</v>
      </c>
    </row>
    <row r="1762" hidden="1" customHeight="1" spans="1:6">
      <c r="A1762" s="6">
        <v>43039</v>
      </c>
      <c r="B1762" s="7" t="s">
        <v>148</v>
      </c>
      <c r="C1762" s="7" t="s">
        <v>140</v>
      </c>
      <c r="D1762" s="7" t="s">
        <v>141</v>
      </c>
      <c r="E1762" s="5">
        <v>9852.74</v>
      </c>
      <c r="F1762" s="5">
        <v>0</v>
      </c>
    </row>
    <row r="1763" hidden="1" customHeight="1" spans="1:6">
      <c r="A1763" s="6">
        <f t="shared" ref="A1763:C1765" si="301">A1762</f>
        <v>43039</v>
      </c>
      <c r="B1763" s="7" t="str">
        <f t="shared" si="301"/>
        <v>38</v>
      </c>
      <c r="C1763" s="7" t="str">
        <f t="shared" si="301"/>
        <v>结转折旧费用</v>
      </c>
      <c r="D1763" s="7" t="s">
        <v>142</v>
      </c>
      <c r="E1763" s="5">
        <v>0</v>
      </c>
      <c r="F1763" s="5">
        <v>1487.64</v>
      </c>
    </row>
    <row r="1764" hidden="1" customHeight="1" spans="1:6">
      <c r="A1764" s="6">
        <f t="shared" si="301"/>
        <v>43039</v>
      </c>
      <c r="B1764" s="7" t="str">
        <f t="shared" si="301"/>
        <v>38</v>
      </c>
      <c r="C1764" s="7" t="str">
        <f t="shared" si="301"/>
        <v>结转折旧费用</v>
      </c>
      <c r="D1764" s="7" t="s">
        <v>143</v>
      </c>
      <c r="E1764" s="5">
        <v>0</v>
      </c>
      <c r="F1764" s="5">
        <v>8338.89</v>
      </c>
    </row>
    <row r="1765" hidden="1" customHeight="1" spans="1:6">
      <c r="A1765" s="6">
        <f t="shared" si="301"/>
        <v>43039</v>
      </c>
      <c r="B1765" s="7" t="str">
        <f t="shared" si="301"/>
        <v>38</v>
      </c>
      <c r="C1765" s="7" t="str">
        <f t="shared" si="301"/>
        <v>结转折旧费用</v>
      </c>
      <c r="D1765" s="7" t="s">
        <v>144</v>
      </c>
      <c r="E1765" s="5">
        <v>0</v>
      </c>
      <c r="F1765" s="5">
        <v>26.21</v>
      </c>
    </row>
    <row r="1766" hidden="1" customHeight="1" spans="1:6">
      <c r="A1766" s="6">
        <v>43039</v>
      </c>
      <c r="B1766" s="7" t="s">
        <v>128</v>
      </c>
      <c r="C1766" s="7" t="s">
        <v>458</v>
      </c>
      <c r="D1766" s="7" t="s">
        <v>141</v>
      </c>
      <c r="E1766" s="5">
        <v>9852.74</v>
      </c>
      <c r="F1766" s="5">
        <v>0</v>
      </c>
    </row>
    <row r="1767" hidden="1" customHeight="1" spans="1:6">
      <c r="A1767" s="6">
        <f t="shared" ref="A1767:C1769" si="302">A1766</f>
        <v>43039</v>
      </c>
      <c r="B1767" s="7" t="str">
        <f t="shared" si="302"/>
        <v>39</v>
      </c>
      <c r="C1767" s="7" t="str">
        <f t="shared" si="302"/>
        <v>补结转9月折旧费用</v>
      </c>
      <c r="D1767" s="7" t="s">
        <v>142</v>
      </c>
      <c r="E1767" s="5">
        <v>0</v>
      </c>
      <c r="F1767" s="5">
        <v>1487.64</v>
      </c>
    </row>
    <row r="1768" hidden="1" customHeight="1" spans="1:6">
      <c r="A1768" s="6">
        <f t="shared" si="302"/>
        <v>43039</v>
      </c>
      <c r="B1768" s="7" t="str">
        <f t="shared" si="302"/>
        <v>39</v>
      </c>
      <c r="C1768" s="7" t="str">
        <f t="shared" si="302"/>
        <v>补结转9月折旧费用</v>
      </c>
      <c r="D1768" s="7" t="s">
        <v>143</v>
      </c>
      <c r="E1768" s="5">
        <v>0</v>
      </c>
      <c r="F1768" s="5">
        <v>8338.89</v>
      </c>
    </row>
    <row r="1769" hidden="1" customHeight="1" spans="1:6">
      <c r="A1769" s="6">
        <f t="shared" si="302"/>
        <v>43039</v>
      </c>
      <c r="B1769" s="7" t="str">
        <f t="shared" si="302"/>
        <v>39</v>
      </c>
      <c r="C1769" s="7" t="str">
        <f t="shared" si="302"/>
        <v>补结转9月折旧费用</v>
      </c>
      <c r="D1769" s="7" t="s">
        <v>144</v>
      </c>
      <c r="E1769" s="5">
        <v>0</v>
      </c>
      <c r="F1769" s="5">
        <v>26.21</v>
      </c>
    </row>
    <row r="1770" hidden="1" customHeight="1" spans="1:6">
      <c r="A1770" s="6">
        <v>43039</v>
      </c>
      <c r="B1770" s="7" t="s">
        <v>131</v>
      </c>
      <c r="C1770" s="7" t="s">
        <v>355</v>
      </c>
      <c r="D1770" s="7" t="s">
        <v>130</v>
      </c>
      <c r="E1770" s="5">
        <v>1241763.58</v>
      </c>
      <c r="F1770" s="5">
        <v>0</v>
      </c>
    </row>
    <row r="1771" hidden="1" customHeight="1" spans="1:6">
      <c r="A1771" s="6">
        <f t="shared" ref="A1771:C1772" si="303">A1770</f>
        <v>43039</v>
      </c>
      <c r="B1771" s="7" t="str">
        <f t="shared" si="303"/>
        <v>40</v>
      </c>
      <c r="C1771" s="7" t="str">
        <f t="shared" si="303"/>
        <v>结转工程耗材</v>
      </c>
      <c r="D1771" s="7" t="s">
        <v>133</v>
      </c>
      <c r="E1771" s="5">
        <v>34574.9</v>
      </c>
      <c r="F1771" s="5">
        <v>0</v>
      </c>
    </row>
    <row r="1772" hidden="1" customHeight="1" spans="1:6">
      <c r="A1772" s="6">
        <f t="shared" si="303"/>
        <v>43039</v>
      </c>
      <c r="B1772" s="7" t="str">
        <f t="shared" si="303"/>
        <v>40</v>
      </c>
      <c r="C1772" s="7" t="str">
        <f t="shared" si="303"/>
        <v>结转工程耗材</v>
      </c>
      <c r="D1772" s="7" t="s">
        <v>319</v>
      </c>
      <c r="E1772" s="5">
        <v>0</v>
      </c>
      <c r="F1772" s="5">
        <v>1276338.48</v>
      </c>
    </row>
    <row r="1773" hidden="1" customHeight="1" spans="1:6">
      <c r="A1773" s="6">
        <v>43039</v>
      </c>
      <c r="B1773" s="7" t="s">
        <v>135</v>
      </c>
      <c r="C1773" s="7" t="s">
        <v>251</v>
      </c>
      <c r="D1773" s="7" t="s">
        <v>252</v>
      </c>
      <c r="E1773" s="5">
        <v>290846</v>
      </c>
      <c r="F1773" s="5">
        <v>0</v>
      </c>
    </row>
    <row r="1774" hidden="1" customHeight="1" spans="1:6">
      <c r="A1774" s="6">
        <f t="shared" ref="A1774:C1775" si="304">A1773</f>
        <v>43039</v>
      </c>
      <c r="B1774" s="7" t="str">
        <f t="shared" si="304"/>
        <v>41</v>
      </c>
      <c r="C1774" s="7" t="str">
        <f t="shared" si="304"/>
        <v>计提工资</v>
      </c>
      <c r="D1774" s="7" t="s">
        <v>79</v>
      </c>
      <c r="E1774" s="5">
        <v>59500</v>
      </c>
      <c r="F1774" s="5">
        <v>0</v>
      </c>
    </row>
    <row r="1775" hidden="1" customHeight="1" spans="1:6">
      <c r="A1775" s="6">
        <f t="shared" si="304"/>
        <v>43039</v>
      </c>
      <c r="B1775" s="7" t="str">
        <f t="shared" si="304"/>
        <v>41</v>
      </c>
      <c r="C1775" s="7" t="str">
        <f t="shared" si="304"/>
        <v>计提工资</v>
      </c>
      <c r="D1775" s="7" t="s">
        <v>253</v>
      </c>
      <c r="E1775" s="5">
        <v>0</v>
      </c>
      <c r="F1775" s="5">
        <v>350346</v>
      </c>
    </row>
    <row r="1776" hidden="1" customHeight="1" spans="1:6">
      <c r="A1776" s="6">
        <v>43039</v>
      </c>
      <c r="B1776" s="7" t="s">
        <v>139</v>
      </c>
      <c r="C1776" s="7" t="s">
        <v>255</v>
      </c>
      <c r="D1776" s="7" t="s">
        <v>253</v>
      </c>
      <c r="E1776" s="5">
        <v>350346</v>
      </c>
      <c r="F1776" s="5">
        <v>0</v>
      </c>
    </row>
    <row r="1777" hidden="1" customHeight="1" spans="1:6">
      <c r="A1777" s="6">
        <f t="shared" ref="A1777:C1779" si="305">A1776</f>
        <v>43039</v>
      </c>
      <c r="B1777" s="7" t="str">
        <f t="shared" si="305"/>
        <v>42</v>
      </c>
      <c r="C1777" s="7" t="str">
        <f t="shared" si="305"/>
        <v>发放工资</v>
      </c>
      <c r="D1777" s="7" t="s">
        <v>47</v>
      </c>
      <c r="E1777" s="5">
        <v>0</v>
      </c>
      <c r="F1777" s="5">
        <v>6182.03</v>
      </c>
    </row>
    <row r="1778" hidden="1" customHeight="1" spans="1:6">
      <c r="A1778" s="6">
        <f t="shared" si="305"/>
        <v>43039</v>
      </c>
      <c r="B1778" s="7" t="str">
        <f t="shared" si="305"/>
        <v>42</v>
      </c>
      <c r="C1778" s="7" t="str">
        <f t="shared" si="305"/>
        <v>发放工资</v>
      </c>
      <c r="D1778" s="7" t="s">
        <v>91</v>
      </c>
      <c r="E1778" s="5">
        <v>0</v>
      </c>
      <c r="F1778" s="5">
        <v>15.77</v>
      </c>
    </row>
    <row r="1779" hidden="1" customHeight="1" spans="1:6">
      <c r="A1779" s="6">
        <f t="shared" si="305"/>
        <v>43039</v>
      </c>
      <c r="B1779" s="7" t="str">
        <f t="shared" si="305"/>
        <v>42</v>
      </c>
      <c r="C1779" s="7" t="str">
        <f t="shared" si="305"/>
        <v>发放工资</v>
      </c>
      <c r="D1779" s="7" t="s">
        <v>17</v>
      </c>
      <c r="E1779" s="5">
        <v>0</v>
      </c>
      <c r="F1779" s="5">
        <v>344148.2</v>
      </c>
    </row>
    <row r="1780" hidden="1" customHeight="1" spans="1:6">
      <c r="A1780" s="6">
        <v>43039</v>
      </c>
      <c r="B1780" s="7" t="s">
        <v>145</v>
      </c>
      <c r="C1780" s="7" t="s">
        <v>23</v>
      </c>
      <c r="D1780" s="7" t="s">
        <v>17</v>
      </c>
      <c r="E1780" s="5">
        <v>500000</v>
      </c>
      <c r="F1780" s="5">
        <v>0</v>
      </c>
    </row>
    <row r="1781" hidden="1" customHeight="1" spans="1:6">
      <c r="A1781" s="6">
        <f>A1780</f>
        <v>43039</v>
      </c>
      <c r="B1781" s="7" t="str">
        <f>B1780</f>
        <v>43</v>
      </c>
      <c r="C1781" s="7" t="str">
        <f>C1780</f>
        <v>收款</v>
      </c>
      <c r="D1781" s="7" t="s">
        <v>261</v>
      </c>
      <c r="E1781" s="5">
        <v>0</v>
      </c>
      <c r="F1781" s="5">
        <v>500000</v>
      </c>
    </row>
    <row r="1782" hidden="1" customHeight="1" spans="1:6">
      <c r="A1782" s="6">
        <v>43039</v>
      </c>
      <c r="B1782" s="7" t="s">
        <v>150</v>
      </c>
      <c r="C1782" s="7" t="s">
        <v>459</v>
      </c>
      <c r="D1782" s="7" t="s">
        <v>450</v>
      </c>
      <c r="E1782" s="5">
        <v>10000</v>
      </c>
      <c r="F1782" s="5">
        <v>0</v>
      </c>
    </row>
    <row r="1783" hidden="1" customHeight="1" spans="1:6">
      <c r="A1783" s="6">
        <f t="shared" ref="A1783:C1787" si="306">A1782</f>
        <v>43039</v>
      </c>
      <c r="B1783" s="7" t="str">
        <f t="shared" si="306"/>
        <v>44</v>
      </c>
      <c r="C1783" s="7" t="str">
        <f t="shared" si="306"/>
        <v>账务调整</v>
      </c>
      <c r="D1783" s="7" t="s">
        <v>319</v>
      </c>
      <c r="E1783" s="5">
        <v>31980.7</v>
      </c>
      <c r="F1783" s="5">
        <v>0</v>
      </c>
    </row>
    <row r="1784" hidden="1" customHeight="1" spans="1:6">
      <c r="A1784" s="6">
        <f t="shared" si="306"/>
        <v>43039</v>
      </c>
      <c r="B1784" s="7" t="str">
        <f t="shared" si="306"/>
        <v>44</v>
      </c>
      <c r="C1784" s="7" t="str">
        <f t="shared" si="306"/>
        <v>账务调整</v>
      </c>
      <c r="D1784" s="7" t="s">
        <v>460</v>
      </c>
      <c r="E1784" s="5">
        <v>0</v>
      </c>
      <c r="F1784" s="5">
        <v>10000</v>
      </c>
    </row>
    <row r="1785" hidden="1" customHeight="1" spans="1:6">
      <c r="A1785" s="6">
        <f t="shared" si="306"/>
        <v>43039</v>
      </c>
      <c r="B1785" s="7" t="str">
        <f t="shared" si="306"/>
        <v>44</v>
      </c>
      <c r="C1785" s="7" t="str">
        <f t="shared" si="306"/>
        <v>账务调整</v>
      </c>
      <c r="D1785" s="7" t="s">
        <v>70</v>
      </c>
      <c r="E1785" s="5">
        <v>0</v>
      </c>
      <c r="F1785" s="5">
        <v>13250</v>
      </c>
    </row>
    <row r="1786" hidden="1" customHeight="1" spans="1:6">
      <c r="A1786" s="6">
        <f t="shared" si="306"/>
        <v>43039</v>
      </c>
      <c r="B1786" s="7" t="str">
        <f t="shared" si="306"/>
        <v>44</v>
      </c>
      <c r="C1786" s="7" t="str">
        <f t="shared" si="306"/>
        <v>账务调整</v>
      </c>
      <c r="D1786" s="7" t="s">
        <v>300</v>
      </c>
      <c r="E1786" s="5">
        <v>0</v>
      </c>
      <c r="F1786" s="5">
        <v>5600</v>
      </c>
    </row>
    <row r="1787" hidden="1" customHeight="1" spans="1:6">
      <c r="A1787" s="6">
        <f t="shared" si="306"/>
        <v>43039</v>
      </c>
      <c r="B1787" s="7" t="str">
        <f t="shared" si="306"/>
        <v>44</v>
      </c>
      <c r="C1787" s="7" t="str">
        <f t="shared" si="306"/>
        <v>账务调整</v>
      </c>
      <c r="D1787" s="7" t="s">
        <v>461</v>
      </c>
      <c r="E1787" s="5">
        <v>0</v>
      </c>
      <c r="F1787" s="5">
        <v>13130.7</v>
      </c>
    </row>
    <row r="1788" hidden="1" customHeight="1" spans="1:6">
      <c r="A1788" s="6">
        <v>43039</v>
      </c>
      <c r="B1788" s="7" t="s">
        <v>153</v>
      </c>
      <c r="C1788" s="7" t="s">
        <v>176</v>
      </c>
      <c r="D1788" s="7" t="s">
        <v>152</v>
      </c>
      <c r="E1788" s="5">
        <v>99904.9</v>
      </c>
      <c r="F1788" s="5">
        <v>0</v>
      </c>
    </row>
    <row r="1789" hidden="1" customHeight="1" spans="1:6">
      <c r="A1789" s="6">
        <f t="shared" ref="A1789:C1791" si="307">A1788</f>
        <v>43039</v>
      </c>
      <c r="B1789" s="7" t="str">
        <f t="shared" si="307"/>
        <v>45</v>
      </c>
      <c r="C1789" s="7" t="str">
        <f t="shared" si="307"/>
        <v>结转研发费用</v>
      </c>
      <c r="D1789" s="7" t="s">
        <v>133</v>
      </c>
      <c r="E1789" s="5">
        <v>0</v>
      </c>
      <c r="F1789" s="5">
        <v>34574.9</v>
      </c>
    </row>
    <row r="1790" hidden="1" customHeight="1" spans="1:6">
      <c r="A1790" s="6">
        <f t="shared" si="307"/>
        <v>43039</v>
      </c>
      <c r="B1790" s="7" t="str">
        <f t="shared" si="307"/>
        <v>45</v>
      </c>
      <c r="C1790" s="7" t="str">
        <f t="shared" si="307"/>
        <v>结转研发费用</v>
      </c>
      <c r="D1790" s="7" t="s">
        <v>457</v>
      </c>
      <c r="E1790" s="5">
        <v>0</v>
      </c>
      <c r="F1790" s="5">
        <v>5830</v>
      </c>
    </row>
    <row r="1791" hidden="1" customHeight="1" spans="1:6">
      <c r="A1791" s="6">
        <f t="shared" si="307"/>
        <v>43039</v>
      </c>
      <c r="B1791" s="7" t="str">
        <f t="shared" si="307"/>
        <v>45</v>
      </c>
      <c r="C1791" s="7" t="str">
        <f t="shared" si="307"/>
        <v>结转研发费用</v>
      </c>
      <c r="D1791" s="7" t="s">
        <v>79</v>
      </c>
      <c r="E1791" s="5">
        <v>0</v>
      </c>
      <c r="F1791" s="5">
        <v>59500</v>
      </c>
    </row>
    <row r="1792" hidden="1" customHeight="1" spans="1:6">
      <c r="A1792" s="6">
        <v>43039</v>
      </c>
      <c r="B1792" s="7" t="s">
        <v>259</v>
      </c>
      <c r="C1792" s="7" t="s">
        <v>154</v>
      </c>
      <c r="D1792" s="7" t="s">
        <v>19</v>
      </c>
      <c r="E1792" s="5">
        <v>2360375.23</v>
      </c>
      <c r="F1792" s="5">
        <v>0</v>
      </c>
    </row>
    <row r="1793" hidden="1" customHeight="1" spans="1:6">
      <c r="A1793" s="6">
        <f t="shared" ref="A1793:A1808" si="308">A1792</f>
        <v>43039</v>
      </c>
      <c r="B1793" s="7" t="str">
        <f t="shared" ref="B1793:B1808" si="309">B1792</f>
        <v>46</v>
      </c>
      <c r="C1793" s="7" t="str">
        <f t="shared" ref="C1793:C1808" si="310">C1792</f>
        <v>结转本期损益</v>
      </c>
      <c r="D1793" s="7" t="s">
        <v>449</v>
      </c>
      <c r="E1793" s="5">
        <v>0.14</v>
      </c>
      <c r="F1793" s="5">
        <v>0</v>
      </c>
    </row>
    <row r="1794" hidden="1" customHeight="1" spans="1:6">
      <c r="A1794" s="6">
        <f t="shared" si="308"/>
        <v>43039</v>
      </c>
      <c r="B1794" s="7" t="str">
        <f t="shared" si="309"/>
        <v>46</v>
      </c>
      <c r="C1794" s="7" t="str">
        <f t="shared" si="310"/>
        <v>结转本期损益</v>
      </c>
      <c r="D1794" s="7" t="s">
        <v>155</v>
      </c>
      <c r="E1794" s="5">
        <v>0</v>
      </c>
      <c r="F1794" s="5">
        <v>2360375.37</v>
      </c>
    </row>
    <row r="1795" hidden="1" customHeight="1" spans="1:6">
      <c r="A1795" s="6">
        <f t="shared" si="308"/>
        <v>43039</v>
      </c>
      <c r="B1795" s="7" t="str">
        <f t="shared" si="309"/>
        <v>46</v>
      </c>
      <c r="C1795" s="7" t="str">
        <f t="shared" si="310"/>
        <v>结转本期损益</v>
      </c>
      <c r="D1795" s="7" t="s">
        <v>155</v>
      </c>
      <c r="E1795" s="5">
        <v>2479132.47</v>
      </c>
      <c r="F1795" s="5">
        <v>0</v>
      </c>
    </row>
    <row r="1796" hidden="1" customHeight="1" spans="1:6">
      <c r="A1796" s="6">
        <f t="shared" si="308"/>
        <v>43039</v>
      </c>
      <c r="B1796" s="7" t="str">
        <f t="shared" si="309"/>
        <v>46</v>
      </c>
      <c r="C1796" s="7" t="str">
        <f t="shared" si="310"/>
        <v>结转本期损益</v>
      </c>
      <c r="D1796" s="7" t="s">
        <v>130</v>
      </c>
      <c r="E1796" s="5">
        <v>0</v>
      </c>
      <c r="F1796" s="5">
        <v>2034827.58</v>
      </c>
    </row>
    <row r="1797" hidden="1" customHeight="1" spans="1:6">
      <c r="A1797" s="6">
        <f t="shared" si="308"/>
        <v>43039</v>
      </c>
      <c r="B1797" s="7" t="str">
        <f t="shared" si="309"/>
        <v>46</v>
      </c>
      <c r="C1797" s="7" t="str">
        <f t="shared" si="310"/>
        <v>结转本期损益</v>
      </c>
      <c r="D1797" s="7" t="s">
        <v>86</v>
      </c>
      <c r="E1797" s="5">
        <v>0</v>
      </c>
      <c r="F1797" s="5">
        <v>8356.37</v>
      </c>
    </row>
    <row r="1798" hidden="1" customHeight="1" spans="1:6">
      <c r="A1798" s="6">
        <f t="shared" si="308"/>
        <v>43039</v>
      </c>
      <c r="B1798" s="7" t="str">
        <f t="shared" si="309"/>
        <v>46</v>
      </c>
      <c r="C1798" s="7" t="str">
        <f t="shared" si="310"/>
        <v>结转本期损益</v>
      </c>
      <c r="D1798" s="7" t="s">
        <v>39</v>
      </c>
      <c r="E1798" s="5">
        <v>0</v>
      </c>
      <c r="F1798" s="5">
        <v>1952.56</v>
      </c>
    </row>
    <row r="1799" hidden="1" customHeight="1" spans="1:6">
      <c r="A1799" s="6">
        <f t="shared" si="308"/>
        <v>43039</v>
      </c>
      <c r="B1799" s="7" t="str">
        <f t="shared" si="309"/>
        <v>46</v>
      </c>
      <c r="C1799" s="7" t="str">
        <f t="shared" si="310"/>
        <v>结转本期损益</v>
      </c>
      <c r="D1799" s="7" t="s">
        <v>59</v>
      </c>
      <c r="E1799" s="5">
        <v>0</v>
      </c>
      <c r="F1799" s="5">
        <v>944.34</v>
      </c>
    </row>
    <row r="1800" hidden="1" customHeight="1" spans="1:6">
      <c r="A1800" s="6">
        <f t="shared" si="308"/>
        <v>43039</v>
      </c>
      <c r="B1800" s="7" t="str">
        <f t="shared" si="309"/>
        <v>46</v>
      </c>
      <c r="C1800" s="7" t="str">
        <f t="shared" si="310"/>
        <v>结转本期损益</v>
      </c>
      <c r="D1800" s="7" t="s">
        <v>252</v>
      </c>
      <c r="E1800" s="5">
        <v>0</v>
      </c>
      <c r="F1800" s="5">
        <v>290846</v>
      </c>
    </row>
    <row r="1801" hidden="1" customHeight="1" spans="1:6">
      <c r="A1801" s="6">
        <f t="shared" si="308"/>
        <v>43039</v>
      </c>
      <c r="B1801" s="7" t="str">
        <f t="shared" si="309"/>
        <v>46</v>
      </c>
      <c r="C1801" s="7" t="str">
        <f t="shared" si="310"/>
        <v>结转本期损益</v>
      </c>
      <c r="D1801" s="7" t="s">
        <v>244</v>
      </c>
      <c r="E1801" s="5">
        <v>0</v>
      </c>
      <c r="F1801" s="5">
        <v>50</v>
      </c>
    </row>
    <row r="1802" hidden="1" customHeight="1" spans="1:6">
      <c r="A1802" s="6">
        <f t="shared" si="308"/>
        <v>43039</v>
      </c>
      <c r="B1802" s="7" t="str">
        <f t="shared" si="309"/>
        <v>46</v>
      </c>
      <c r="C1802" s="7" t="str">
        <f t="shared" si="310"/>
        <v>结转本期损益</v>
      </c>
      <c r="D1802" s="7" t="s">
        <v>246</v>
      </c>
      <c r="E1802" s="5">
        <v>0</v>
      </c>
      <c r="F1802" s="5">
        <v>10413.91</v>
      </c>
    </row>
    <row r="1803" hidden="1" customHeight="1" spans="1:6">
      <c r="A1803" s="6">
        <f t="shared" si="308"/>
        <v>43039</v>
      </c>
      <c r="B1803" s="7" t="str">
        <f t="shared" si="309"/>
        <v>46</v>
      </c>
      <c r="C1803" s="7" t="str">
        <f t="shared" si="310"/>
        <v>结转本期损益</v>
      </c>
      <c r="D1803" s="7" t="s">
        <v>455</v>
      </c>
      <c r="E1803" s="5">
        <v>0</v>
      </c>
      <c r="F1803" s="5">
        <v>480</v>
      </c>
    </row>
    <row r="1804" hidden="1" customHeight="1" spans="1:6">
      <c r="A1804" s="6">
        <f t="shared" si="308"/>
        <v>43039</v>
      </c>
      <c r="B1804" s="7" t="str">
        <f t="shared" si="309"/>
        <v>46</v>
      </c>
      <c r="C1804" s="7" t="str">
        <f t="shared" si="310"/>
        <v>结转本期损益</v>
      </c>
      <c r="D1804" s="7" t="s">
        <v>123</v>
      </c>
      <c r="E1804" s="5">
        <v>0</v>
      </c>
      <c r="F1804" s="5">
        <v>20</v>
      </c>
    </row>
    <row r="1805" hidden="1" customHeight="1" spans="1:6">
      <c r="A1805" s="6">
        <f t="shared" si="308"/>
        <v>43039</v>
      </c>
      <c r="B1805" s="7" t="str">
        <f t="shared" si="309"/>
        <v>46</v>
      </c>
      <c r="C1805" s="7" t="str">
        <f t="shared" si="310"/>
        <v>结转本期损益</v>
      </c>
      <c r="D1805" s="7" t="s">
        <v>141</v>
      </c>
      <c r="E1805" s="5">
        <v>0</v>
      </c>
      <c r="F1805" s="5">
        <v>19705.48</v>
      </c>
    </row>
    <row r="1806" hidden="1" customHeight="1" spans="1:6">
      <c r="A1806" s="6">
        <f t="shared" si="308"/>
        <v>43039</v>
      </c>
      <c r="B1806" s="7" t="str">
        <f t="shared" si="309"/>
        <v>46</v>
      </c>
      <c r="C1806" s="7" t="str">
        <f t="shared" si="310"/>
        <v>结转本期损益</v>
      </c>
      <c r="D1806" s="7" t="s">
        <v>369</v>
      </c>
      <c r="E1806" s="5">
        <v>0</v>
      </c>
      <c r="F1806" s="5">
        <v>10982.78</v>
      </c>
    </row>
    <row r="1807" hidden="1" customHeight="1" spans="1:6">
      <c r="A1807" s="6">
        <f t="shared" si="308"/>
        <v>43039</v>
      </c>
      <c r="B1807" s="7" t="str">
        <f t="shared" si="309"/>
        <v>46</v>
      </c>
      <c r="C1807" s="7" t="str">
        <f t="shared" si="310"/>
        <v>结转本期损益</v>
      </c>
      <c r="D1807" s="7" t="s">
        <v>152</v>
      </c>
      <c r="E1807" s="5">
        <v>0</v>
      </c>
      <c r="F1807" s="5">
        <v>99904.9</v>
      </c>
    </row>
    <row r="1808" hidden="1" customHeight="1" spans="1:6">
      <c r="A1808" s="6">
        <f t="shared" si="308"/>
        <v>43039</v>
      </c>
      <c r="B1808" s="7" t="str">
        <f t="shared" si="309"/>
        <v>46</v>
      </c>
      <c r="C1808" s="7" t="str">
        <f t="shared" si="310"/>
        <v>结转本期损益</v>
      </c>
      <c r="D1808" s="7" t="s">
        <v>243</v>
      </c>
      <c r="E1808" s="5">
        <v>0</v>
      </c>
      <c r="F1808" s="5">
        <v>648.55</v>
      </c>
    </row>
    <row r="1809" customHeight="1" spans="1:6">
      <c r="A1809" s="6">
        <v>43069</v>
      </c>
      <c r="B1809" s="7" t="s">
        <v>6</v>
      </c>
      <c r="C1809" s="7" t="s">
        <v>201</v>
      </c>
      <c r="D1809" s="7" t="s">
        <v>16</v>
      </c>
      <c r="E1809" s="5">
        <v>2319052.58</v>
      </c>
      <c r="F1809" s="5">
        <v>0</v>
      </c>
    </row>
    <row r="1810" customHeight="1" spans="1:6">
      <c r="A1810" s="6">
        <f t="shared" ref="A1810:C1816" si="311">A1809</f>
        <v>43069</v>
      </c>
      <c r="B1810" s="7" t="str">
        <f t="shared" si="311"/>
        <v>1</v>
      </c>
      <c r="C1810" s="7" t="str">
        <f t="shared" si="311"/>
        <v>工程收入3%</v>
      </c>
      <c r="D1810" s="7" t="s">
        <v>393</v>
      </c>
      <c r="E1810" s="5">
        <v>1267666.92</v>
      </c>
      <c r="F1810" s="5">
        <v>0</v>
      </c>
    </row>
    <row r="1811" customHeight="1" spans="1:6">
      <c r="A1811" s="6">
        <f t="shared" si="311"/>
        <v>43069</v>
      </c>
      <c r="B1811" s="7" t="str">
        <f t="shared" si="311"/>
        <v>1</v>
      </c>
      <c r="C1811" s="7" t="str">
        <f t="shared" si="311"/>
        <v>工程收入3%</v>
      </c>
      <c r="D1811" s="7" t="s">
        <v>9</v>
      </c>
      <c r="E1811" s="5">
        <v>58744.5</v>
      </c>
      <c r="F1811" s="5">
        <v>0</v>
      </c>
    </row>
    <row r="1812" customHeight="1" spans="1:6">
      <c r="A1812" s="6">
        <f t="shared" si="311"/>
        <v>43069</v>
      </c>
      <c r="B1812" s="7" t="str">
        <f t="shared" si="311"/>
        <v>1</v>
      </c>
      <c r="C1812" s="7" t="str">
        <f t="shared" si="311"/>
        <v>工程收入3%</v>
      </c>
      <c r="D1812" s="7" t="s">
        <v>462</v>
      </c>
      <c r="E1812" s="5">
        <v>85815.12</v>
      </c>
      <c r="F1812" s="5">
        <v>0</v>
      </c>
    </row>
    <row r="1813" customHeight="1" spans="1:6">
      <c r="A1813" s="6">
        <f t="shared" si="311"/>
        <v>43069</v>
      </c>
      <c r="B1813" s="7" t="str">
        <f t="shared" si="311"/>
        <v>1</v>
      </c>
      <c r="C1813" s="7" t="str">
        <f t="shared" si="311"/>
        <v>工程收入3%</v>
      </c>
      <c r="D1813" s="7" t="s">
        <v>463</v>
      </c>
      <c r="E1813" s="5">
        <v>6426</v>
      </c>
      <c r="F1813" s="5">
        <v>0</v>
      </c>
    </row>
    <row r="1814" customHeight="1" spans="1:6">
      <c r="A1814" s="6">
        <f t="shared" si="311"/>
        <v>43069</v>
      </c>
      <c r="B1814" s="7" t="str">
        <f t="shared" si="311"/>
        <v>1</v>
      </c>
      <c r="C1814" s="7" t="str">
        <f t="shared" si="311"/>
        <v>工程收入3%</v>
      </c>
      <c r="D1814" s="7" t="s">
        <v>464</v>
      </c>
      <c r="E1814" s="5">
        <v>17974.95</v>
      </c>
      <c r="F1814" s="5">
        <v>0</v>
      </c>
    </row>
    <row r="1815" customHeight="1" spans="1:6">
      <c r="A1815" s="6">
        <f t="shared" si="311"/>
        <v>43069</v>
      </c>
      <c r="B1815" s="7" t="str">
        <f t="shared" si="311"/>
        <v>1</v>
      </c>
      <c r="C1815" s="7" t="str">
        <f t="shared" si="311"/>
        <v>工程收入3%</v>
      </c>
      <c r="D1815" s="7" t="s">
        <v>19</v>
      </c>
      <c r="E1815" s="5">
        <v>0</v>
      </c>
      <c r="F1815" s="5">
        <v>3646291.34</v>
      </c>
    </row>
    <row r="1816" customHeight="1" spans="1:6">
      <c r="A1816" s="6">
        <f t="shared" si="311"/>
        <v>43069</v>
      </c>
      <c r="B1816" s="7" t="str">
        <f t="shared" si="311"/>
        <v>1</v>
      </c>
      <c r="C1816" s="7" t="str">
        <f t="shared" si="311"/>
        <v>工程收入3%</v>
      </c>
      <c r="D1816" s="7" t="s">
        <v>21</v>
      </c>
      <c r="E1816" s="5">
        <v>0</v>
      </c>
      <c r="F1816" s="5">
        <v>109388.73</v>
      </c>
    </row>
    <row r="1817" hidden="1" customHeight="1" spans="1:6">
      <c r="A1817" s="6">
        <v>43069</v>
      </c>
      <c r="B1817" s="7" t="s">
        <v>22</v>
      </c>
      <c r="C1817" s="7" t="s">
        <v>199</v>
      </c>
      <c r="D1817" s="7" t="s">
        <v>315</v>
      </c>
      <c r="E1817" s="5">
        <v>20000</v>
      </c>
      <c r="F1817" s="5">
        <v>0</v>
      </c>
    </row>
    <row r="1818" hidden="1" customHeight="1" spans="1:6">
      <c r="A1818" s="6">
        <f t="shared" ref="A1818:A1828" si="312">A1817</f>
        <v>43069</v>
      </c>
      <c r="B1818" s="7" t="str">
        <f t="shared" ref="B1818:B1828" si="313">B1817</f>
        <v>2</v>
      </c>
      <c r="C1818" s="7" t="str">
        <f t="shared" ref="C1818:C1828" si="314">C1817</f>
        <v>工程收入11%</v>
      </c>
      <c r="D1818" s="7" t="s">
        <v>362</v>
      </c>
      <c r="E1818" s="5">
        <v>430522.11</v>
      </c>
      <c r="F1818" s="5">
        <v>0</v>
      </c>
    </row>
    <row r="1819" hidden="1" customHeight="1" spans="1:6">
      <c r="A1819" s="6">
        <f t="shared" si="312"/>
        <v>43069</v>
      </c>
      <c r="B1819" s="7" t="str">
        <f t="shared" si="313"/>
        <v>2</v>
      </c>
      <c r="C1819" s="7" t="str">
        <f t="shared" si="314"/>
        <v>工程收入11%</v>
      </c>
      <c r="D1819" s="7" t="s">
        <v>266</v>
      </c>
      <c r="E1819" s="5">
        <v>108927.75</v>
      </c>
      <c r="F1819" s="5">
        <v>0</v>
      </c>
    </row>
    <row r="1820" hidden="1" customHeight="1" spans="1:6">
      <c r="A1820" s="6">
        <f t="shared" si="312"/>
        <v>43069</v>
      </c>
      <c r="B1820" s="7" t="str">
        <f t="shared" si="313"/>
        <v>2</v>
      </c>
      <c r="C1820" s="7" t="str">
        <f t="shared" si="314"/>
        <v>工程收入11%</v>
      </c>
      <c r="D1820" s="7" t="s">
        <v>465</v>
      </c>
      <c r="E1820" s="5">
        <v>2118.2</v>
      </c>
      <c r="F1820" s="5">
        <v>0</v>
      </c>
    </row>
    <row r="1821" hidden="1" customHeight="1" spans="1:6">
      <c r="A1821" s="6">
        <f t="shared" si="312"/>
        <v>43069</v>
      </c>
      <c r="B1821" s="7" t="str">
        <f t="shared" si="313"/>
        <v>2</v>
      </c>
      <c r="C1821" s="7" t="str">
        <f t="shared" si="314"/>
        <v>工程收入11%</v>
      </c>
      <c r="D1821" s="7" t="s">
        <v>448</v>
      </c>
      <c r="E1821" s="5">
        <v>7021</v>
      </c>
      <c r="F1821" s="5">
        <v>0</v>
      </c>
    </row>
    <row r="1822" hidden="1" customHeight="1" spans="1:6">
      <c r="A1822" s="6">
        <f t="shared" si="312"/>
        <v>43069</v>
      </c>
      <c r="B1822" s="7" t="str">
        <f t="shared" si="313"/>
        <v>2</v>
      </c>
      <c r="C1822" s="7" t="str">
        <f t="shared" si="314"/>
        <v>工程收入11%</v>
      </c>
      <c r="D1822" s="7" t="s">
        <v>466</v>
      </c>
      <c r="E1822" s="5">
        <v>5997.6</v>
      </c>
      <c r="F1822" s="5">
        <v>0</v>
      </c>
    </row>
    <row r="1823" hidden="1" customHeight="1" spans="1:6">
      <c r="A1823" s="6">
        <f t="shared" si="312"/>
        <v>43069</v>
      </c>
      <c r="B1823" s="7" t="str">
        <f t="shared" si="313"/>
        <v>2</v>
      </c>
      <c r="C1823" s="7" t="str">
        <f t="shared" si="314"/>
        <v>工程收入11%</v>
      </c>
      <c r="D1823" s="7" t="s">
        <v>467</v>
      </c>
      <c r="E1823" s="5">
        <v>74970</v>
      </c>
      <c r="F1823" s="5">
        <v>0</v>
      </c>
    </row>
    <row r="1824" hidden="1" customHeight="1" spans="1:6">
      <c r="A1824" s="6">
        <f t="shared" si="312"/>
        <v>43069</v>
      </c>
      <c r="B1824" s="7" t="str">
        <f t="shared" si="313"/>
        <v>2</v>
      </c>
      <c r="C1824" s="7" t="str">
        <f t="shared" si="314"/>
        <v>工程收入11%</v>
      </c>
      <c r="D1824" s="7" t="s">
        <v>468</v>
      </c>
      <c r="E1824" s="5">
        <v>22193.5</v>
      </c>
      <c r="F1824" s="5">
        <v>0</v>
      </c>
    </row>
    <row r="1825" hidden="1" customHeight="1" spans="1:6">
      <c r="A1825" s="6">
        <f t="shared" si="312"/>
        <v>43069</v>
      </c>
      <c r="B1825" s="7" t="str">
        <f t="shared" si="313"/>
        <v>2</v>
      </c>
      <c r="C1825" s="7" t="str">
        <f t="shared" si="314"/>
        <v>工程收入11%</v>
      </c>
      <c r="D1825" s="7" t="s">
        <v>469</v>
      </c>
      <c r="E1825" s="5">
        <v>26318.04</v>
      </c>
      <c r="F1825" s="5">
        <v>0</v>
      </c>
    </row>
    <row r="1826" hidden="1" customHeight="1" spans="1:6">
      <c r="A1826" s="6">
        <f t="shared" si="312"/>
        <v>43069</v>
      </c>
      <c r="B1826" s="7" t="str">
        <f t="shared" si="313"/>
        <v>2</v>
      </c>
      <c r="C1826" s="7" t="str">
        <f t="shared" si="314"/>
        <v>工程收入11%</v>
      </c>
      <c r="D1826" s="7" t="s">
        <v>470</v>
      </c>
      <c r="E1826" s="5">
        <v>12929.35</v>
      </c>
      <c r="F1826" s="5">
        <v>0</v>
      </c>
    </row>
    <row r="1827" hidden="1" customHeight="1" spans="1:6">
      <c r="A1827" s="6">
        <f t="shared" si="312"/>
        <v>43069</v>
      </c>
      <c r="B1827" s="7" t="str">
        <f t="shared" si="313"/>
        <v>2</v>
      </c>
      <c r="C1827" s="7" t="str">
        <f t="shared" si="314"/>
        <v>工程收入11%</v>
      </c>
      <c r="D1827" s="7" t="s">
        <v>19</v>
      </c>
      <c r="E1827" s="5">
        <v>0</v>
      </c>
      <c r="F1827" s="5">
        <v>640538.34</v>
      </c>
    </row>
    <row r="1828" hidden="1" customHeight="1" spans="1:6">
      <c r="A1828" s="6">
        <f t="shared" si="312"/>
        <v>43069</v>
      </c>
      <c r="B1828" s="7" t="str">
        <f t="shared" si="313"/>
        <v>2</v>
      </c>
      <c r="C1828" s="7" t="str">
        <f t="shared" si="314"/>
        <v>工程收入11%</v>
      </c>
      <c r="D1828" s="7" t="s">
        <v>20</v>
      </c>
      <c r="E1828" s="5">
        <v>0</v>
      </c>
      <c r="F1828" s="5">
        <v>70459.21</v>
      </c>
    </row>
    <row r="1829" hidden="1" customHeight="1" spans="1:6">
      <c r="A1829" s="6">
        <v>43069</v>
      </c>
      <c r="B1829" s="7" t="s">
        <v>29</v>
      </c>
      <c r="C1829" s="7" t="s">
        <v>208</v>
      </c>
      <c r="D1829" s="7" t="s">
        <v>184</v>
      </c>
      <c r="E1829" s="5">
        <v>341694.76</v>
      </c>
      <c r="F1829" s="5">
        <v>0</v>
      </c>
    </row>
    <row r="1830" hidden="1" customHeight="1" spans="1:6">
      <c r="A1830" s="6">
        <f>A1829</f>
        <v>43069</v>
      </c>
      <c r="B1830" s="7" t="str">
        <f>B1829</f>
        <v>3</v>
      </c>
      <c r="C1830" s="7" t="str">
        <f>C1829</f>
        <v>购买货物</v>
      </c>
      <c r="D1830" s="7" t="s">
        <v>319</v>
      </c>
      <c r="E1830" s="5">
        <v>40649.57</v>
      </c>
      <c r="F1830" s="5">
        <v>0</v>
      </c>
    </row>
    <row r="1831" hidden="1" customHeight="1" spans="1:6">
      <c r="A1831" s="6">
        <f t="shared" ref="A1831:B1833" si="315">A1830</f>
        <v>43069</v>
      </c>
      <c r="B1831" s="7" t="str">
        <f t="shared" si="315"/>
        <v>3</v>
      </c>
      <c r="C1831" s="7" t="s">
        <v>471</v>
      </c>
      <c r="D1831" s="7" t="s">
        <v>244</v>
      </c>
      <c r="E1831" s="5">
        <v>1886.79</v>
      </c>
      <c r="F1831" s="5">
        <v>0</v>
      </c>
    </row>
    <row r="1832" hidden="1" customHeight="1" spans="1:6">
      <c r="A1832" s="6">
        <f t="shared" si="315"/>
        <v>43069</v>
      </c>
      <c r="B1832" s="7" t="str">
        <f t="shared" si="315"/>
        <v>3</v>
      </c>
      <c r="C1832" s="7" t="s">
        <v>472</v>
      </c>
      <c r="D1832" s="7" t="s">
        <v>244</v>
      </c>
      <c r="E1832" s="5">
        <v>5566.04</v>
      </c>
      <c r="F1832" s="5">
        <v>0</v>
      </c>
    </row>
    <row r="1833" hidden="1" customHeight="1" spans="1:6">
      <c r="A1833" s="6">
        <f t="shared" si="315"/>
        <v>43069</v>
      </c>
      <c r="B1833" s="7" t="str">
        <f t="shared" si="315"/>
        <v>3</v>
      </c>
      <c r="C1833" s="7" t="s">
        <v>473</v>
      </c>
      <c r="D1833" s="7" t="s">
        <v>244</v>
      </c>
      <c r="E1833" s="5">
        <v>2358.49</v>
      </c>
      <c r="F1833" s="5">
        <v>0</v>
      </c>
    </row>
    <row r="1834" hidden="1" customHeight="1" spans="1:6">
      <c r="A1834" s="6">
        <f t="shared" ref="A1834:C1840" si="316">A1833</f>
        <v>43069</v>
      </c>
      <c r="B1834" s="7" t="str">
        <f t="shared" si="316"/>
        <v>3</v>
      </c>
      <c r="C1834" s="7" t="str">
        <f t="shared" si="316"/>
        <v>记账费</v>
      </c>
      <c r="D1834" s="7" t="s">
        <v>123</v>
      </c>
      <c r="E1834" s="5">
        <v>407.55</v>
      </c>
      <c r="F1834" s="5">
        <v>0</v>
      </c>
    </row>
    <row r="1835" hidden="1" customHeight="1" spans="1:6">
      <c r="A1835" s="6">
        <f t="shared" si="316"/>
        <v>43069</v>
      </c>
      <c r="B1835" s="7" t="str">
        <f t="shared" si="316"/>
        <v>3</v>
      </c>
      <c r="C1835" s="7" t="str">
        <f t="shared" si="316"/>
        <v>记账费</v>
      </c>
      <c r="D1835" s="7" t="s">
        <v>66</v>
      </c>
      <c r="E1835" s="5">
        <v>17774.4</v>
      </c>
      <c r="F1835" s="5">
        <v>0</v>
      </c>
    </row>
    <row r="1836" hidden="1" customHeight="1" spans="1:6">
      <c r="A1836" s="6">
        <f t="shared" si="316"/>
        <v>43069</v>
      </c>
      <c r="B1836" s="7" t="str">
        <f t="shared" si="316"/>
        <v>3</v>
      </c>
      <c r="C1836" s="7" t="str">
        <f t="shared" si="316"/>
        <v>记账费</v>
      </c>
      <c r="D1836" s="7" t="s">
        <v>322</v>
      </c>
      <c r="E1836" s="5">
        <v>0</v>
      </c>
      <c r="F1836" s="5">
        <v>351945.6</v>
      </c>
    </row>
    <row r="1837" hidden="1" customHeight="1" spans="1:6">
      <c r="A1837" s="6">
        <f t="shared" si="316"/>
        <v>43069</v>
      </c>
      <c r="B1837" s="7" t="str">
        <f t="shared" si="316"/>
        <v>3</v>
      </c>
      <c r="C1837" s="7" t="str">
        <f t="shared" si="316"/>
        <v>记账费</v>
      </c>
      <c r="D1837" s="7" t="s">
        <v>414</v>
      </c>
      <c r="E1837" s="5">
        <v>0</v>
      </c>
      <c r="F1837" s="5">
        <v>47560</v>
      </c>
    </row>
    <row r="1838" hidden="1" customHeight="1" spans="1:6">
      <c r="A1838" s="6">
        <f t="shared" si="316"/>
        <v>43069</v>
      </c>
      <c r="B1838" s="7" t="str">
        <f t="shared" si="316"/>
        <v>3</v>
      </c>
      <c r="C1838" s="7" t="str">
        <f t="shared" si="316"/>
        <v>记账费</v>
      </c>
      <c r="D1838" s="7" t="s">
        <v>474</v>
      </c>
      <c r="E1838" s="5">
        <v>0</v>
      </c>
      <c r="F1838" s="5">
        <v>2000</v>
      </c>
    </row>
    <row r="1839" hidden="1" customHeight="1" spans="1:6">
      <c r="A1839" s="6">
        <f t="shared" si="316"/>
        <v>43069</v>
      </c>
      <c r="B1839" s="7" t="str">
        <f t="shared" si="316"/>
        <v>3</v>
      </c>
      <c r="C1839" s="7" t="str">
        <f t="shared" si="316"/>
        <v>记账费</v>
      </c>
      <c r="D1839" s="7" t="s">
        <v>284</v>
      </c>
      <c r="E1839" s="5">
        <v>0</v>
      </c>
      <c r="F1839" s="5">
        <v>2500</v>
      </c>
    </row>
    <row r="1840" hidden="1" customHeight="1" spans="1:6">
      <c r="A1840" s="6">
        <f t="shared" si="316"/>
        <v>43069</v>
      </c>
      <c r="B1840" s="7" t="str">
        <f t="shared" si="316"/>
        <v>3</v>
      </c>
      <c r="C1840" s="7" t="str">
        <f t="shared" si="316"/>
        <v>记账费</v>
      </c>
      <c r="D1840" s="7" t="s">
        <v>17</v>
      </c>
      <c r="E1840" s="5">
        <v>0</v>
      </c>
      <c r="F1840" s="5">
        <v>6332</v>
      </c>
    </row>
    <row r="1841" hidden="1" customHeight="1" spans="1:6">
      <c r="A1841" s="6">
        <v>43069</v>
      </c>
      <c r="B1841" s="7" t="s">
        <v>31</v>
      </c>
      <c r="C1841" s="7" t="s">
        <v>81</v>
      </c>
      <c r="D1841" s="7" t="s">
        <v>20</v>
      </c>
      <c r="E1841" s="5">
        <v>70459.21</v>
      </c>
      <c r="F1841" s="5">
        <v>0</v>
      </c>
    </row>
    <row r="1842" hidden="1" customHeight="1" spans="1:6">
      <c r="A1842" s="6">
        <f t="shared" ref="A1842:C1843" si="317">A1841</f>
        <v>43069</v>
      </c>
      <c r="B1842" s="7" t="str">
        <f t="shared" si="317"/>
        <v>4</v>
      </c>
      <c r="C1842" s="7" t="str">
        <f t="shared" si="317"/>
        <v>结转增值税</v>
      </c>
      <c r="D1842" s="7" t="s">
        <v>66</v>
      </c>
      <c r="E1842" s="5">
        <v>0</v>
      </c>
      <c r="F1842" s="5">
        <v>17774.4</v>
      </c>
    </row>
    <row r="1843" hidden="1" customHeight="1" spans="1:6">
      <c r="A1843" s="6">
        <f t="shared" si="317"/>
        <v>43069</v>
      </c>
      <c r="B1843" s="7" t="str">
        <f t="shared" si="317"/>
        <v>4</v>
      </c>
      <c r="C1843" s="7" t="str">
        <f t="shared" si="317"/>
        <v>结转增值税</v>
      </c>
      <c r="D1843" s="7" t="s">
        <v>21</v>
      </c>
      <c r="E1843" s="5">
        <v>0</v>
      </c>
      <c r="F1843" s="5">
        <v>52684.81</v>
      </c>
    </row>
    <row r="1844" hidden="1" customHeight="1" spans="1:6">
      <c r="A1844" s="6">
        <v>43069</v>
      </c>
      <c r="B1844" s="7" t="s">
        <v>34</v>
      </c>
      <c r="C1844" s="7" t="s">
        <v>433</v>
      </c>
      <c r="D1844" s="7" t="s">
        <v>21</v>
      </c>
      <c r="E1844" s="5">
        <v>360.36</v>
      </c>
      <c r="F1844" s="5">
        <v>0</v>
      </c>
    </row>
    <row r="1845" hidden="1" customHeight="1" spans="1:6">
      <c r="A1845" s="6">
        <f>A1844</f>
        <v>43069</v>
      </c>
      <c r="B1845" s="7" t="str">
        <f>B1844</f>
        <v>5</v>
      </c>
      <c r="C1845" s="7" t="str">
        <f>C1844</f>
        <v>预缴江门恒大修复工程11%增值税</v>
      </c>
      <c r="D1845" s="7" t="s">
        <v>17</v>
      </c>
      <c r="E1845" s="5">
        <v>0</v>
      </c>
      <c r="F1845" s="5">
        <v>360.36</v>
      </c>
    </row>
    <row r="1846" hidden="1" customHeight="1" spans="1:6">
      <c r="A1846" s="6">
        <v>43069</v>
      </c>
      <c r="B1846" s="7" t="s">
        <v>37</v>
      </c>
      <c r="C1846" s="7" t="s">
        <v>368</v>
      </c>
      <c r="D1846" s="7" t="s">
        <v>86</v>
      </c>
      <c r="E1846" s="5">
        <v>43.25</v>
      </c>
      <c r="F1846" s="5">
        <v>0</v>
      </c>
    </row>
    <row r="1847" hidden="1" customHeight="1" spans="1:6">
      <c r="A1847" s="6">
        <f t="shared" ref="A1847:C1851" si="318">A1846</f>
        <v>43069</v>
      </c>
      <c r="B1847" s="7" t="str">
        <f t="shared" si="318"/>
        <v>6</v>
      </c>
      <c r="C1847" s="7" t="str">
        <f t="shared" si="318"/>
        <v>计提营业税金及附加</v>
      </c>
      <c r="D1847" s="7" t="s">
        <v>369</v>
      </c>
      <c r="E1847" s="5">
        <v>72.07</v>
      </c>
      <c r="F1847" s="5">
        <v>0</v>
      </c>
    </row>
    <row r="1848" hidden="1" customHeight="1" spans="1:6">
      <c r="A1848" s="6">
        <f t="shared" si="318"/>
        <v>43069</v>
      </c>
      <c r="B1848" s="7" t="str">
        <f t="shared" si="318"/>
        <v>6</v>
      </c>
      <c r="C1848" s="7" t="str">
        <f t="shared" si="318"/>
        <v>计提营业税金及附加</v>
      </c>
      <c r="D1848" s="7" t="s">
        <v>88</v>
      </c>
      <c r="E1848" s="5">
        <v>0</v>
      </c>
      <c r="F1848" s="5">
        <v>10.81</v>
      </c>
    </row>
    <row r="1849" hidden="1" customHeight="1" spans="1:6">
      <c r="A1849" s="6">
        <f t="shared" si="318"/>
        <v>43069</v>
      </c>
      <c r="B1849" s="7" t="str">
        <f t="shared" si="318"/>
        <v>6</v>
      </c>
      <c r="C1849" s="7" t="str">
        <f t="shared" si="318"/>
        <v>计提营业税金及附加</v>
      </c>
      <c r="D1849" s="7" t="s">
        <v>89</v>
      </c>
      <c r="E1849" s="5">
        <v>0</v>
      </c>
      <c r="F1849" s="5">
        <v>7.21</v>
      </c>
    </row>
    <row r="1850" hidden="1" customHeight="1" spans="1:6">
      <c r="A1850" s="6">
        <f t="shared" si="318"/>
        <v>43069</v>
      </c>
      <c r="B1850" s="7" t="str">
        <f t="shared" si="318"/>
        <v>6</v>
      </c>
      <c r="C1850" s="7" t="str">
        <f t="shared" si="318"/>
        <v>计提营业税金及附加</v>
      </c>
      <c r="D1850" s="7" t="s">
        <v>87</v>
      </c>
      <c r="E1850" s="5">
        <v>0</v>
      </c>
      <c r="F1850" s="5">
        <v>25.23</v>
      </c>
    </row>
    <row r="1851" hidden="1" customHeight="1" spans="1:6">
      <c r="A1851" s="6">
        <f t="shared" si="318"/>
        <v>43069</v>
      </c>
      <c r="B1851" s="7" t="str">
        <f t="shared" si="318"/>
        <v>6</v>
      </c>
      <c r="C1851" s="7" t="str">
        <f t="shared" si="318"/>
        <v>计提营业税金及附加</v>
      </c>
      <c r="D1851" s="7" t="s">
        <v>91</v>
      </c>
      <c r="E1851" s="5">
        <v>0</v>
      </c>
      <c r="F1851" s="5">
        <v>72.07</v>
      </c>
    </row>
    <row r="1852" hidden="1" customHeight="1" spans="1:6">
      <c r="A1852" s="6">
        <v>43069</v>
      </c>
      <c r="B1852" s="7" t="s">
        <v>41</v>
      </c>
      <c r="C1852" s="7" t="s">
        <v>407</v>
      </c>
      <c r="D1852" s="7" t="s">
        <v>88</v>
      </c>
      <c r="E1852" s="5">
        <v>10.81</v>
      </c>
      <c r="F1852" s="5">
        <v>0</v>
      </c>
    </row>
    <row r="1853" hidden="1" customHeight="1" spans="1:6">
      <c r="A1853" s="6">
        <f t="shared" ref="A1853:C1856" si="319">A1852</f>
        <v>43069</v>
      </c>
      <c r="B1853" s="7" t="str">
        <f t="shared" si="319"/>
        <v>7</v>
      </c>
      <c r="C1853" s="7" t="str">
        <f t="shared" si="319"/>
        <v>缴纳江门恒大附加税</v>
      </c>
      <c r="D1853" s="7" t="s">
        <v>89</v>
      </c>
      <c r="E1853" s="5">
        <v>7.21</v>
      </c>
      <c r="F1853" s="5">
        <v>0</v>
      </c>
    </row>
    <row r="1854" hidden="1" customHeight="1" spans="1:6">
      <c r="A1854" s="6">
        <f t="shared" si="319"/>
        <v>43069</v>
      </c>
      <c r="B1854" s="7" t="str">
        <f t="shared" si="319"/>
        <v>7</v>
      </c>
      <c r="C1854" s="7" t="str">
        <f t="shared" si="319"/>
        <v>缴纳江门恒大附加税</v>
      </c>
      <c r="D1854" s="7" t="s">
        <v>91</v>
      </c>
      <c r="E1854" s="5">
        <v>72.07</v>
      </c>
      <c r="F1854" s="5">
        <v>0</v>
      </c>
    </row>
    <row r="1855" hidden="1" customHeight="1" spans="1:6">
      <c r="A1855" s="6">
        <f t="shared" si="319"/>
        <v>43069</v>
      </c>
      <c r="B1855" s="7" t="str">
        <f t="shared" si="319"/>
        <v>7</v>
      </c>
      <c r="C1855" s="7" t="str">
        <f t="shared" si="319"/>
        <v>缴纳江门恒大附加税</v>
      </c>
      <c r="D1855" s="7" t="s">
        <v>87</v>
      </c>
      <c r="E1855" s="5">
        <v>25.23</v>
      </c>
      <c r="F1855" s="5">
        <v>0</v>
      </c>
    </row>
    <row r="1856" hidden="1" customHeight="1" spans="1:6">
      <c r="A1856" s="6">
        <f t="shared" si="319"/>
        <v>43069</v>
      </c>
      <c r="B1856" s="7" t="str">
        <f t="shared" si="319"/>
        <v>7</v>
      </c>
      <c r="C1856" s="7" t="str">
        <f t="shared" si="319"/>
        <v>缴纳江门恒大附加税</v>
      </c>
      <c r="D1856" s="7" t="s">
        <v>17</v>
      </c>
      <c r="E1856" s="5">
        <v>0</v>
      </c>
      <c r="F1856" s="5">
        <v>115.32</v>
      </c>
    </row>
    <row r="1857" hidden="1" customHeight="1" spans="1:6">
      <c r="A1857" s="6">
        <v>43069</v>
      </c>
      <c r="B1857" s="7" t="s">
        <v>43</v>
      </c>
      <c r="C1857" s="7" t="s">
        <v>475</v>
      </c>
      <c r="D1857" s="7" t="s">
        <v>21</v>
      </c>
      <c r="E1857" s="5">
        <v>36922.34</v>
      </c>
      <c r="F1857" s="5">
        <v>0</v>
      </c>
    </row>
    <row r="1858" hidden="1" customHeight="1" spans="1:6">
      <c r="A1858" s="6">
        <f>A1857</f>
        <v>43069</v>
      </c>
      <c r="B1858" s="7" t="str">
        <f>B1857</f>
        <v>8</v>
      </c>
      <c r="C1858" s="7" t="str">
        <f>C1857</f>
        <v>预缴梅州恒大工程3%增值税</v>
      </c>
      <c r="D1858" s="7" t="s">
        <v>17</v>
      </c>
      <c r="E1858" s="5">
        <v>0</v>
      </c>
      <c r="F1858" s="5">
        <v>36922.34</v>
      </c>
    </row>
    <row r="1859" hidden="1" customHeight="1" spans="1:6">
      <c r="A1859" s="6">
        <v>43069</v>
      </c>
      <c r="B1859" s="7" t="s">
        <v>48</v>
      </c>
      <c r="C1859" s="7" t="s">
        <v>368</v>
      </c>
      <c r="D1859" s="7" t="s">
        <v>86</v>
      </c>
      <c r="E1859" s="5">
        <v>4430.68</v>
      </c>
      <c r="F1859" s="5">
        <v>0</v>
      </c>
    </row>
    <row r="1860" hidden="1" customHeight="1" spans="1:6">
      <c r="A1860" s="6">
        <f t="shared" ref="A1860:C1866" si="320">A1859</f>
        <v>43069</v>
      </c>
      <c r="B1860" s="7" t="str">
        <f t="shared" si="320"/>
        <v>9</v>
      </c>
      <c r="C1860" s="7" t="str">
        <f t="shared" si="320"/>
        <v>计提营业税金及附加</v>
      </c>
      <c r="D1860" s="7" t="s">
        <v>39</v>
      </c>
      <c r="E1860" s="5">
        <v>594.2</v>
      </c>
      <c r="F1860" s="5">
        <v>0</v>
      </c>
    </row>
    <row r="1861" hidden="1" customHeight="1" spans="1:6">
      <c r="A1861" s="6">
        <f t="shared" si="320"/>
        <v>43069</v>
      </c>
      <c r="B1861" s="7" t="str">
        <f t="shared" si="320"/>
        <v>9</v>
      </c>
      <c r="C1861" s="7" t="str">
        <f t="shared" si="320"/>
        <v>计提营业税金及附加</v>
      </c>
      <c r="D1861" s="7" t="s">
        <v>369</v>
      </c>
      <c r="E1861" s="5">
        <v>4922.98</v>
      </c>
      <c r="F1861" s="5">
        <v>0</v>
      </c>
    </row>
    <row r="1862" hidden="1" customHeight="1" spans="1:6">
      <c r="A1862" s="6">
        <f t="shared" si="320"/>
        <v>43069</v>
      </c>
      <c r="B1862" s="7" t="str">
        <f t="shared" si="320"/>
        <v>9</v>
      </c>
      <c r="C1862" s="7" t="str">
        <f t="shared" si="320"/>
        <v>计提营业税金及附加</v>
      </c>
      <c r="D1862" s="7" t="s">
        <v>88</v>
      </c>
      <c r="E1862" s="5">
        <v>0</v>
      </c>
      <c r="F1862" s="5">
        <v>1107.67</v>
      </c>
    </row>
    <row r="1863" hidden="1" customHeight="1" spans="1:6">
      <c r="A1863" s="6">
        <f t="shared" si="320"/>
        <v>43069</v>
      </c>
      <c r="B1863" s="7" t="str">
        <f t="shared" si="320"/>
        <v>9</v>
      </c>
      <c r="C1863" s="7" t="str">
        <f t="shared" si="320"/>
        <v>计提营业税金及附加</v>
      </c>
      <c r="D1863" s="7" t="s">
        <v>89</v>
      </c>
      <c r="E1863" s="5">
        <v>0</v>
      </c>
      <c r="F1863" s="5">
        <v>738.45</v>
      </c>
    </row>
    <row r="1864" hidden="1" customHeight="1" spans="1:6">
      <c r="A1864" s="6">
        <f t="shared" si="320"/>
        <v>43069</v>
      </c>
      <c r="B1864" s="7" t="str">
        <f t="shared" si="320"/>
        <v>9</v>
      </c>
      <c r="C1864" s="7" t="str">
        <f t="shared" si="320"/>
        <v>计提营业税金及附加</v>
      </c>
      <c r="D1864" s="7" t="s">
        <v>87</v>
      </c>
      <c r="E1864" s="5">
        <v>0</v>
      </c>
      <c r="F1864" s="5">
        <v>2584.56</v>
      </c>
    </row>
    <row r="1865" hidden="1" customHeight="1" spans="1:6">
      <c r="A1865" s="6">
        <f t="shared" si="320"/>
        <v>43069</v>
      </c>
      <c r="B1865" s="7" t="str">
        <f t="shared" si="320"/>
        <v>9</v>
      </c>
      <c r="C1865" s="7" t="str">
        <f t="shared" si="320"/>
        <v>计提营业税金及附加</v>
      </c>
      <c r="D1865" s="7" t="s">
        <v>91</v>
      </c>
      <c r="E1865" s="5">
        <v>0</v>
      </c>
      <c r="F1865" s="5">
        <v>4922.98</v>
      </c>
    </row>
    <row r="1866" hidden="1" customHeight="1" spans="1:6">
      <c r="A1866" s="6">
        <f t="shared" si="320"/>
        <v>43069</v>
      </c>
      <c r="B1866" s="7" t="str">
        <f t="shared" si="320"/>
        <v>9</v>
      </c>
      <c r="C1866" s="7" t="str">
        <f t="shared" si="320"/>
        <v>计提营业税金及附加</v>
      </c>
      <c r="D1866" s="7" t="s">
        <v>224</v>
      </c>
      <c r="E1866" s="5">
        <v>0</v>
      </c>
      <c r="F1866" s="5">
        <v>594.2</v>
      </c>
    </row>
    <row r="1867" hidden="1" customHeight="1" spans="1:6">
      <c r="A1867" s="6">
        <v>43069</v>
      </c>
      <c r="B1867" s="7" t="s">
        <v>67</v>
      </c>
      <c r="C1867" s="7" t="s">
        <v>439</v>
      </c>
      <c r="D1867" s="7" t="s">
        <v>88</v>
      </c>
      <c r="E1867" s="5">
        <v>1107.67</v>
      </c>
      <c r="F1867" s="5">
        <v>0</v>
      </c>
    </row>
    <row r="1868" hidden="1" customHeight="1" spans="1:6">
      <c r="A1868" s="6">
        <f t="shared" ref="A1868:C1872" si="321">A1867</f>
        <v>43069</v>
      </c>
      <c r="B1868" s="7" t="str">
        <f t="shared" si="321"/>
        <v>10</v>
      </c>
      <c r="C1868" s="7" t="str">
        <f t="shared" si="321"/>
        <v>缴纳梅州恒大工程附加税</v>
      </c>
      <c r="D1868" s="7" t="s">
        <v>89</v>
      </c>
      <c r="E1868" s="5">
        <v>738.45</v>
      </c>
      <c r="F1868" s="5">
        <v>0</v>
      </c>
    </row>
    <row r="1869" hidden="1" customHeight="1" spans="1:6">
      <c r="A1869" s="6">
        <f t="shared" si="321"/>
        <v>43069</v>
      </c>
      <c r="B1869" s="7" t="str">
        <f t="shared" si="321"/>
        <v>10</v>
      </c>
      <c r="C1869" s="7" t="str">
        <f t="shared" si="321"/>
        <v>缴纳梅州恒大工程附加税</v>
      </c>
      <c r="D1869" s="7" t="s">
        <v>87</v>
      </c>
      <c r="E1869" s="5">
        <v>2584.56</v>
      </c>
      <c r="F1869" s="5">
        <v>0</v>
      </c>
    </row>
    <row r="1870" hidden="1" customHeight="1" spans="1:6">
      <c r="A1870" s="6">
        <f t="shared" si="321"/>
        <v>43069</v>
      </c>
      <c r="B1870" s="7" t="str">
        <f t="shared" si="321"/>
        <v>10</v>
      </c>
      <c r="C1870" s="7" t="str">
        <f t="shared" si="321"/>
        <v>缴纳梅州恒大工程附加税</v>
      </c>
      <c r="D1870" s="7" t="s">
        <v>91</v>
      </c>
      <c r="E1870" s="5">
        <v>4922.98</v>
      </c>
      <c r="F1870" s="5">
        <v>0</v>
      </c>
    </row>
    <row r="1871" hidden="1" customHeight="1" spans="1:6">
      <c r="A1871" s="6">
        <f t="shared" si="321"/>
        <v>43069</v>
      </c>
      <c r="B1871" s="7" t="str">
        <f t="shared" si="321"/>
        <v>10</v>
      </c>
      <c r="C1871" s="7" t="str">
        <f t="shared" si="321"/>
        <v>缴纳梅州恒大工程附加税</v>
      </c>
      <c r="D1871" s="7" t="s">
        <v>224</v>
      </c>
      <c r="E1871" s="5">
        <v>594.2</v>
      </c>
      <c r="F1871" s="5">
        <v>0</v>
      </c>
    </row>
    <row r="1872" hidden="1" customHeight="1" spans="1:6">
      <c r="A1872" s="6">
        <f t="shared" si="321"/>
        <v>43069</v>
      </c>
      <c r="B1872" s="7" t="str">
        <f t="shared" si="321"/>
        <v>10</v>
      </c>
      <c r="C1872" s="7" t="str">
        <f t="shared" si="321"/>
        <v>缴纳梅州恒大工程附加税</v>
      </c>
      <c r="D1872" s="7" t="s">
        <v>17</v>
      </c>
      <c r="E1872" s="5">
        <v>0</v>
      </c>
      <c r="F1872" s="5">
        <v>9947.86</v>
      </c>
    </row>
    <row r="1873" hidden="1" customHeight="1" spans="1:6">
      <c r="A1873" s="6">
        <v>43069</v>
      </c>
      <c r="B1873" s="7" t="s">
        <v>74</v>
      </c>
      <c r="C1873" s="7" t="s">
        <v>440</v>
      </c>
      <c r="D1873" s="7" t="s">
        <v>21</v>
      </c>
      <c r="E1873" s="5">
        <v>7757.16</v>
      </c>
      <c r="F1873" s="5">
        <v>0</v>
      </c>
    </row>
    <row r="1874" hidden="1" customHeight="1" spans="1:6">
      <c r="A1874" s="6">
        <f>A1873</f>
        <v>43069</v>
      </c>
      <c r="B1874" s="7" t="str">
        <f>B1873</f>
        <v>11</v>
      </c>
      <c r="C1874" s="7" t="str">
        <f>C1873</f>
        <v>预缴惠州工程11%增值税</v>
      </c>
      <c r="D1874" s="7" t="s">
        <v>17</v>
      </c>
      <c r="E1874" s="5">
        <v>0</v>
      </c>
      <c r="F1874" s="5">
        <v>7757.16</v>
      </c>
    </row>
    <row r="1875" hidden="1" customHeight="1" spans="1:6">
      <c r="A1875" s="6">
        <v>43069</v>
      </c>
      <c r="B1875" s="7" t="s">
        <v>77</v>
      </c>
      <c r="C1875" s="7" t="s">
        <v>368</v>
      </c>
      <c r="D1875" s="7" t="s">
        <v>86</v>
      </c>
      <c r="E1875" s="5">
        <v>930.85</v>
      </c>
      <c r="F1875" s="5">
        <v>0</v>
      </c>
    </row>
    <row r="1876" hidden="1" customHeight="1" spans="1:6">
      <c r="A1876" s="6">
        <f t="shared" ref="A1876:C1882" si="322">A1875</f>
        <v>43069</v>
      </c>
      <c r="B1876" s="7" t="str">
        <f t="shared" si="322"/>
        <v>12</v>
      </c>
      <c r="C1876" s="7" t="str">
        <f t="shared" si="322"/>
        <v>计提营业税金及附加</v>
      </c>
      <c r="D1876" s="7" t="s">
        <v>39</v>
      </c>
      <c r="E1876" s="5">
        <v>129.1</v>
      </c>
      <c r="F1876" s="5">
        <v>0</v>
      </c>
    </row>
    <row r="1877" hidden="1" customHeight="1" spans="1:6">
      <c r="A1877" s="6">
        <f t="shared" si="322"/>
        <v>43069</v>
      </c>
      <c r="B1877" s="7" t="str">
        <f t="shared" si="322"/>
        <v>12</v>
      </c>
      <c r="C1877" s="7" t="str">
        <f t="shared" si="322"/>
        <v>计提营业税金及附加</v>
      </c>
      <c r="D1877" s="7" t="s">
        <v>369</v>
      </c>
      <c r="E1877" s="5">
        <v>1551.43</v>
      </c>
      <c r="F1877" s="5">
        <v>0</v>
      </c>
    </row>
    <row r="1878" hidden="1" customHeight="1" spans="1:6">
      <c r="A1878" s="6">
        <f t="shared" si="322"/>
        <v>43069</v>
      </c>
      <c r="B1878" s="7" t="str">
        <f t="shared" si="322"/>
        <v>12</v>
      </c>
      <c r="C1878" s="7" t="str">
        <f t="shared" si="322"/>
        <v>计提营业税金及附加</v>
      </c>
      <c r="D1878" s="7" t="s">
        <v>224</v>
      </c>
      <c r="E1878" s="5">
        <v>0</v>
      </c>
      <c r="F1878" s="5">
        <v>129.1</v>
      </c>
    </row>
    <row r="1879" hidden="1" customHeight="1" spans="1:6">
      <c r="A1879" s="6">
        <f t="shared" si="322"/>
        <v>43069</v>
      </c>
      <c r="B1879" s="7" t="str">
        <f t="shared" si="322"/>
        <v>12</v>
      </c>
      <c r="C1879" s="7" t="str">
        <f t="shared" si="322"/>
        <v>计提营业税金及附加</v>
      </c>
      <c r="D1879" s="7" t="s">
        <v>91</v>
      </c>
      <c r="E1879" s="5">
        <v>0</v>
      </c>
      <c r="F1879" s="5">
        <v>1551.43</v>
      </c>
    </row>
    <row r="1880" hidden="1" customHeight="1" spans="1:6">
      <c r="A1880" s="6">
        <f t="shared" si="322"/>
        <v>43069</v>
      </c>
      <c r="B1880" s="7" t="str">
        <f t="shared" si="322"/>
        <v>12</v>
      </c>
      <c r="C1880" s="7" t="str">
        <f t="shared" si="322"/>
        <v>计提营业税金及附加</v>
      </c>
      <c r="D1880" s="7" t="s">
        <v>88</v>
      </c>
      <c r="E1880" s="5">
        <v>0</v>
      </c>
      <c r="F1880" s="5">
        <v>232.71</v>
      </c>
    </row>
    <row r="1881" hidden="1" customHeight="1" spans="1:6">
      <c r="A1881" s="6">
        <f t="shared" si="322"/>
        <v>43069</v>
      </c>
      <c r="B1881" s="7" t="str">
        <f t="shared" si="322"/>
        <v>12</v>
      </c>
      <c r="C1881" s="7" t="str">
        <f t="shared" si="322"/>
        <v>计提营业税金及附加</v>
      </c>
      <c r="D1881" s="7" t="s">
        <v>89</v>
      </c>
      <c r="E1881" s="5">
        <v>0</v>
      </c>
      <c r="F1881" s="5">
        <v>155.14</v>
      </c>
    </row>
    <row r="1882" hidden="1" customHeight="1" spans="1:6">
      <c r="A1882" s="6">
        <f t="shared" si="322"/>
        <v>43069</v>
      </c>
      <c r="B1882" s="7" t="str">
        <f t="shared" si="322"/>
        <v>12</v>
      </c>
      <c r="C1882" s="7" t="str">
        <f t="shared" si="322"/>
        <v>计提营业税金及附加</v>
      </c>
      <c r="D1882" s="7" t="s">
        <v>87</v>
      </c>
      <c r="E1882" s="5">
        <v>0</v>
      </c>
      <c r="F1882" s="5">
        <v>543</v>
      </c>
    </row>
    <row r="1883" hidden="1" customHeight="1" spans="1:6">
      <c r="A1883" s="6">
        <v>43069</v>
      </c>
      <c r="B1883" s="7" t="s">
        <v>80</v>
      </c>
      <c r="C1883" s="7" t="s">
        <v>441</v>
      </c>
      <c r="D1883" s="7" t="s">
        <v>224</v>
      </c>
      <c r="E1883" s="5">
        <v>129.1</v>
      </c>
      <c r="F1883" s="5">
        <v>0</v>
      </c>
    </row>
    <row r="1884" hidden="1" customHeight="1" spans="1:6">
      <c r="A1884" s="6">
        <f t="shared" ref="A1884:C1888" si="323">A1883</f>
        <v>43069</v>
      </c>
      <c r="B1884" s="7" t="str">
        <f t="shared" si="323"/>
        <v>13</v>
      </c>
      <c r="C1884" s="7" t="str">
        <f t="shared" si="323"/>
        <v>缴纳梅州工程附加税</v>
      </c>
      <c r="D1884" s="7" t="s">
        <v>91</v>
      </c>
      <c r="E1884" s="5">
        <v>1551.43</v>
      </c>
      <c r="F1884" s="5">
        <v>0</v>
      </c>
    </row>
    <row r="1885" hidden="1" customHeight="1" spans="1:6">
      <c r="A1885" s="6">
        <f t="shared" si="323"/>
        <v>43069</v>
      </c>
      <c r="B1885" s="7" t="str">
        <f t="shared" si="323"/>
        <v>13</v>
      </c>
      <c r="C1885" s="7" t="str">
        <f t="shared" si="323"/>
        <v>缴纳梅州工程附加税</v>
      </c>
      <c r="D1885" s="7" t="s">
        <v>88</v>
      </c>
      <c r="E1885" s="5">
        <v>232.71</v>
      </c>
      <c r="F1885" s="5">
        <v>0</v>
      </c>
    </row>
    <row r="1886" hidden="1" customHeight="1" spans="1:6">
      <c r="A1886" s="6">
        <f t="shared" si="323"/>
        <v>43069</v>
      </c>
      <c r="B1886" s="7" t="str">
        <f t="shared" si="323"/>
        <v>13</v>
      </c>
      <c r="C1886" s="7" t="str">
        <f t="shared" si="323"/>
        <v>缴纳梅州工程附加税</v>
      </c>
      <c r="D1886" s="7" t="s">
        <v>89</v>
      </c>
      <c r="E1886" s="5">
        <v>155.14</v>
      </c>
      <c r="F1886" s="5">
        <v>0</v>
      </c>
    </row>
    <row r="1887" hidden="1" customHeight="1" spans="1:6">
      <c r="A1887" s="6">
        <f t="shared" si="323"/>
        <v>43069</v>
      </c>
      <c r="B1887" s="7" t="str">
        <f t="shared" si="323"/>
        <v>13</v>
      </c>
      <c r="C1887" s="7" t="str">
        <f t="shared" si="323"/>
        <v>缴纳梅州工程附加税</v>
      </c>
      <c r="D1887" s="7" t="s">
        <v>87</v>
      </c>
      <c r="E1887" s="5">
        <v>543</v>
      </c>
      <c r="F1887" s="5">
        <v>0</v>
      </c>
    </row>
    <row r="1888" hidden="1" customHeight="1" spans="1:6">
      <c r="A1888" s="6">
        <f t="shared" si="323"/>
        <v>43069</v>
      </c>
      <c r="B1888" s="7" t="str">
        <f t="shared" si="323"/>
        <v>13</v>
      </c>
      <c r="C1888" s="7" t="str">
        <f t="shared" si="323"/>
        <v>缴纳梅州工程附加税</v>
      </c>
      <c r="D1888" s="7" t="s">
        <v>17</v>
      </c>
      <c r="E1888" s="5">
        <v>0</v>
      </c>
      <c r="F1888" s="5">
        <v>2611.38</v>
      </c>
    </row>
    <row r="1889" hidden="1" customHeight="1" spans="1:6">
      <c r="A1889" s="6">
        <v>43069</v>
      </c>
      <c r="B1889" s="7" t="s">
        <v>82</v>
      </c>
      <c r="C1889" s="7" t="s">
        <v>476</v>
      </c>
      <c r="D1889" s="7" t="s">
        <v>21</v>
      </c>
      <c r="E1889" s="5">
        <v>1711</v>
      </c>
      <c r="F1889" s="5">
        <v>0</v>
      </c>
    </row>
    <row r="1890" hidden="1" customHeight="1" spans="1:6">
      <c r="A1890" s="6">
        <f>A1889</f>
        <v>43069</v>
      </c>
      <c r="B1890" s="7" t="str">
        <f>B1889</f>
        <v>14</v>
      </c>
      <c r="C1890" s="7" t="str">
        <f>C1889</f>
        <v>预缴阳江恒大工程3%增值税</v>
      </c>
      <c r="D1890" s="7" t="s">
        <v>17</v>
      </c>
      <c r="E1890" s="5">
        <v>0</v>
      </c>
      <c r="F1890" s="5">
        <v>1711</v>
      </c>
    </row>
    <row r="1891" hidden="1" customHeight="1" spans="1:6">
      <c r="A1891" s="6">
        <v>43069</v>
      </c>
      <c r="B1891" s="7" t="s">
        <v>84</v>
      </c>
      <c r="C1891" s="7" t="s">
        <v>368</v>
      </c>
      <c r="D1891" s="7" t="s">
        <v>86</v>
      </c>
      <c r="E1891" s="5">
        <v>205.32</v>
      </c>
      <c r="F1891" s="5">
        <v>0</v>
      </c>
    </row>
    <row r="1892" hidden="1" customHeight="1" spans="1:6">
      <c r="A1892" s="6">
        <f t="shared" ref="A1892:C1898" si="324">A1891</f>
        <v>43069</v>
      </c>
      <c r="B1892" s="7" t="str">
        <f t="shared" si="324"/>
        <v>15</v>
      </c>
      <c r="C1892" s="7" t="str">
        <f t="shared" si="324"/>
        <v>计提营业税金及附加</v>
      </c>
      <c r="D1892" s="7" t="s">
        <v>170</v>
      </c>
      <c r="E1892" s="5">
        <v>17.6</v>
      </c>
      <c r="F1892" s="5">
        <v>0</v>
      </c>
    </row>
    <row r="1893" hidden="1" customHeight="1" spans="1:6">
      <c r="A1893" s="6">
        <f t="shared" si="324"/>
        <v>43069</v>
      </c>
      <c r="B1893" s="7" t="str">
        <f t="shared" si="324"/>
        <v>15</v>
      </c>
      <c r="C1893" s="7" t="str">
        <f t="shared" si="324"/>
        <v>计提营业税金及附加</v>
      </c>
      <c r="D1893" s="7" t="s">
        <v>369</v>
      </c>
      <c r="E1893" s="5">
        <v>228.13</v>
      </c>
      <c r="F1893" s="5">
        <v>0</v>
      </c>
    </row>
    <row r="1894" hidden="1" customHeight="1" spans="1:6">
      <c r="A1894" s="6">
        <f t="shared" si="324"/>
        <v>43069</v>
      </c>
      <c r="B1894" s="7" t="str">
        <f t="shared" si="324"/>
        <v>15</v>
      </c>
      <c r="C1894" s="7" t="str">
        <f t="shared" si="324"/>
        <v>计提营业税金及附加</v>
      </c>
      <c r="D1894" s="7" t="s">
        <v>224</v>
      </c>
      <c r="E1894" s="5">
        <v>0</v>
      </c>
      <c r="F1894" s="5">
        <v>17.6</v>
      </c>
    </row>
    <row r="1895" hidden="1" customHeight="1" spans="1:6">
      <c r="A1895" s="6">
        <f t="shared" si="324"/>
        <v>43069</v>
      </c>
      <c r="B1895" s="7" t="str">
        <f t="shared" si="324"/>
        <v>15</v>
      </c>
      <c r="C1895" s="7" t="str">
        <f t="shared" si="324"/>
        <v>计提营业税金及附加</v>
      </c>
      <c r="D1895" s="7" t="s">
        <v>91</v>
      </c>
      <c r="E1895" s="5">
        <v>0</v>
      </c>
      <c r="F1895" s="5">
        <v>228.13</v>
      </c>
    </row>
    <row r="1896" hidden="1" customHeight="1" spans="1:6">
      <c r="A1896" s="6">
        <f t="shared" si="324"/>
        <v>43069</v>
      </c>
      <c r="B1896" s="7" t="str">
        <f t="shared" si="324"/>
        <v>15</v>
      </c>
      <c r="C1896" s="7" t="str">
        <f t="shared" si="324"/>
        <v>计提营业税金及附加</v>
      </c>
      <c r="D1896" s="7" t="s">
        <v>87</v>
      </c>
      <c r="E1896" s="5">
        <v>0</v>
      </c>
      <c r="F1896" s="5">
        <v>119.77</v>
      </c>
    </row>
    <row r="1897" hidden="1" customHeight="1" spans="1:6">
      <c r="A1897" s="6">
        <f t="shared" si="324"/>
        <v>43069</v>
      </c>
      <c r="B1897" s="7" t="str">
        <f t="shared" si="324"/>
        <v>15</v>
      </c>
      <c r="C1897" s="7" t="str">
        <f t="shared" si="324"/>
        <v>计提营业税金及附加</v>
      </c>
      <c r="D1897" s="7" t="s">
        <v>88</v>
      </c>
      <c r="E1897" s="5">
        <v>0</v>
      </c>
      <c r="F1897" s="5">
        <v>51.33</v>
      </c>
    </row>
    <row r="1898" hidden="1" customHeight="1" spans="1:6">
      <c r="A1898" s="6">
        <f t="shared" si="324"/>
        <v>43069</v>
      </c>
      <c r="B1898" s="7" t="str">
        <f t="shared" si="324"/>
        <v>15</v>
      </c>
      <c r="C1898" s="7" t="str">
        <f t="shared" si="324"/>
        <v>计提营业税金及附加</v>
      </c>
      <c r="D1898" s="7" t="s">
        <v>89</v>
      </c>
      <c r="E1898" s="5">
        <v>0</v>
      </c>
      <c r="F1898" s="5">
        <v>34.22</v>
      </c>
    </row>
    <row r="1899" hidden="1" customHeight="1" spans="1:6">
      <c r="A1899" s="6">
        <v>43069</v>
      </c>
      <c r="B1899" s="7" t="s">
        <v>92</v>
      </c>
      <c r="C1899" s="7" t="s">
        <v>477</v>
      </c>
      <c r="D1899" s="7" t="s">
        <v>224</v>
      </c>
      <c r="E1899" s="5">
        <v>17.6</v>
      </c>
      <c r="F1899" s="5">
        <v>0</v>
      </c>
    </row>
    <row r="1900" hidden="1" customHeight="1" spans="1:6">
      <c r="A1900" s="6">
        <f t="shared" ref="A1900:C1904" si="325">A1899</f>
        <v>43069</v>
      </c>
      <c r="B1900" s="7" t="str">
        <f t="shared" si="325"/>
        <v>16</v>
      </c>
      <c r="C1900" s="7" t="str">
        <f t="shared" si="325"/>
        <v>缴纳阳江恒大工程附加税</v>
      </c>
      <c r="D1900" s="7" t="s">
        <v>91</v>
      </c>
      <c r="E1900" s="5">
        <v>228.13</v>
      </c>
      <c r="F1900" s="5">
        <v>0</v>
      </c>
    </row>
    <row r="1901" hidden="1" customHeight="1" spans="1:6">
      <c r="A1901" s="6">
        <f t="shared" si="325"/>
        <v>43069</v>
      </c>
      <c r="B1901" s="7" t="str">
        <f t="shared" si="325"/>
        <v>16</v>
      </c>
      <c r="C1901" s="7" t="str">
        <f t="shared" si="325"/>
        <v>缴纳阳江恒大工程附加税</v>
      </c>
      <c r="D1901" s="7" t="s">
        <v>87</v>
      </c>
      <c r="E1901" s="5">
        <v>119.77</v>
      </c>
      <c r="F1901" s="5">
        <v>0</v>
      </c>
    </row>
    <row r="1902" hidden="1" customHeight="1" spans="1:6">
      <c r="A1902" s="6">
        <f t="shared" si="325"/>
        <v>43069</v>
      </c>
      <c r="B1902" s="7" t="str">
        <f t="shared" si="325"/>
        <v>16</v>
      </c>
      <c r="C1902" s="7" t="str">
        <f t="shared" si="325"/>
        <v>缴纳阳江恒大工程附加税</v>
      </c>
      <c r="D1902" s="7" t="s">
        <v>88</v>
      </c>
      <c r="E1902" s="5">
        <v>51.33</v>
      </c>
      <c r="F1902" s="5">
        <v>0</v>
      </c>
    </row>
    <row r="1903" hidden="1" customHeight="1" spans="1:6">
      <c r="A1903" s="6">
        <f t="shared" si="325"/>
        <v>43069</v>
      </c>
      <c r="B1903" s="7" t="str">
        <f t="shared" si="325"/>
        <v>16</v>
      </c>
      <c r="C1903" s="7" t="str">
        <f t="shared" si="325"/>
        <v>缴纳阳江恒大工程附加税</v>
      </c>
      <c r="D1903" s="7" t="s">
        <v>89</v>
      </c>
      <c r="E1903" s="5">
        <v>34.22</v>
      </c>
      <c r="F1903" s="5">
        <v>0</v>
      </c>
    </row>
    <row r="1904" hidden="1" customHeight="1" spans="1:6">
      <c r="A1904" s="6">
        <f t="shared" si="325"/>
        <v>43069</v>
      </c>
      <c r="B1904" s="7" t="str">
        <f t="shared" si="325"/>
        <v>16</v>
      </c>
      <c r="C1904" s="7" t="str">
        <f t="shared" si="325"/>
        <v>缴纳阳江恒大工程附加税</v>
      </c>
      <c r="D1904" s="7" t="s">
        <v>17</v>
      </c>
      <c r="E1904" s="5">
        <v>0</v>
      </c>
      <c r="F1904" s="5">
        <v>451.05</v>
      </c>
    </row>
    <row r="1905" hidden="1" customHeight="1" spans="1:6">
      <c r="A1905" s="6">
        <v>43069</v>
      </c>
      <c r="B1905" s="7" t="s">
        <v>93</v>
      </c>
      <c r="C1905" s="7" t="s">
        <v>478</v>
      </c>
      <c r="D1905" s="7" t="s">
        <v>21</v>
      </c>
      <c r="E1905" s="5">
        <v>2499.47</v>
      </c>
      <c r="F1905" s="5">
        <v>0</v>
      </c>
    </row>
    <row r="1906" hidden="1" customHeight="1" spans="1:6">
      <c r="A1906" s="6">
        <f>A1905</f>
        <v>43069</v>
      </c>
      <c r="B1906" s="7" t="str">
        <f>B1905</f>
        <v>17</v>
      </c>
      <c r="C1906" s="7" t="str">
        <f>C1905</f>
        <v>预缴恩平开凿工程3%增值税</v>
      </c>
      <c r="D1906" s="7" t="s">
        <v>17</v>
      </c>
      <c r="E1906" s="5">
        <v>0</v>
      </c>
      <c r="F1906" s="5">
        <v>2499.47</v>
      </c>
    </row>
    <row r="1907" hidden="1" customHeight="1" spans="1:6">
      <c r="A1907" s="6">
        <v>43069</v>
      </c>
      <c r="B1907" s="7" t="s">
        <v>95</v>
      </c>
      <c r="C1907" s="7" t="s">
        <v>368</v>
      </c>
      <c r="D1907" s="7" t="s">
        <v>86</v>
      </c>
      <c r="E1907" s="5">
        <v>249.94</v>
      </c>
      <c r="F1907" s="5">
        <v>0</v>
      </c>
    </row>
    <row r="1908" hidden="1" customHeight="1" spans="1:6">
      <c r="A1908" s="6">
        <f t="shared" ref="A1908:C1914" si="326">A1907</f>
        <v>43069</v>
      </c>
      <c r="B1908" s="7" t="str">
        <f t="shared" si="326"/>
        <v>18</v>
      </c>
      <c r="C1908" s="7" t="str">
        <f t="shared" si="326"/>
        <v>计提营业税金及附加</v>
      </c>
      <c r="D1908" s="7" t="s">
        <v>39</v>
      </c>
      <c r="E1908" s="5">
        <v>25.7</v>
      </c>
      <c r="F1908" s="5">
        <v>0</v>
      </c>
    </row>
    <row r="1909" hidden="1" customHeight="1" spans="1:6">
      <c r="A1909" s="6">
        <f t="shared" si="326"/>
        <v>43069</v>
      </c>
      <c r="B1909" s="7" t="str">
        <f t="shared" si="326"/>
        <v>18</v>
      </c>
      <c r="C1909" s="7" t="str">
        <f t="shared" si="326"/>
        <v>计提营业税金及附加</v>
      </c>
      <c r="D1909" s="7" t="s">
        <v>369</v>
      </c>
      <c r="E1909" s="5">
        <v>333.26</v>
      </c>
      <c r="F1909" s="5">
        <v>0</v>
      </c>
    </row>
    <row r="1910" hidden="1" customHeight="1" spans="1:6">
      <c r="A1910" s="6">
        <f t="shared" si="326"/>
        <v>43069</v>
      </c>
      <c r="B1910" s="7" t="str">
        <f t="shared" si="326"/>
        <v>18</v>
      </c>
      <c r="C1910" s="7" t="str">
        <f t="shared" si="326"/>
        <v>计提营业税金及附加</v>
      </c>
      <c r="D1910" s="7" t="s">
        <v>224</v>
      </c>
      <c r="E1910" s="5">
        <v>0</v>
      </c>
      <c r="F1910" s="5">
        <v>25.7</v>
      </c>
    </row>
    <row r="1911" hidden="1" customHeight="1" spans="1:6">
      <c r="A1911" s="6">
        <f t="shared" si="326"/>
        <v>43069</v>
      </c>
      <c r="B1911" s="7" t="str">
        <f t="shared" si="326"/>
        <v>18</v>
      </c>
      <c r="C1911" s="7" t="str">
        <f t="shared" si="326"/>
        <v>计提营业税金及附加</v>
      </c>
      <c r="D1911" s="7" t="s">
        <v>91</v>
      </c>
      <c r="E1911" s="5">
        <v>0</v>
      </c>
      <c r="F1911" s="5">
        <v>333.26</v>
      </c>
    </row>
    <row r="1912" hidden="1" customHeight="1" spans="1:6">
      <c r="A1912" s="6">
        <f t="shared" si="326"/>
        <v>43069</v>
      </c>
      <c r="B1912" s="7" t="str">
        <f t="shared" si="326"/>
        <v>18</v>
      </c>
      <c r="C1912" s="7" t="str">
        <f t="shared" si="326"/>
        <v>计提营业税金及附加</v>
      </c>
      <c r="D1912" s="7" t="s">
        <v>87</v>
      </c>
      <c r="E1912" s="5">
        <v>0</v>
      </c>
      <c r="F1912" s="5">
        <v>124.97</v>
      </c>
    </row>
    <row r="1913" hidden="1" customHeight="1" spans="1:6">
      <c r="A1913" s="6">
        <f t="shared" si="326"/>
        <v>43069</v>
      </c>
      <c r="B1913" s="7" t="str">
        <f t="shared" si="326"/>
        <v>18</v>
      </c>
      <c r="C1913" s="7" t="str">
        <f t="shared" si="326"/>
        <v>计提营业税金及附加</v>
      </c>
      <c r="D1913" s="7" t="s">
        <v>89</v>
      </c>
      <c r="E1913" s="5">
        <v>0</v>
      </c>
      <c r="F1913" s="5">
        <v>49.99</v>
      </c>
    </row>
    <row r="1914" hidden="1" customHeight="1" spans="1:6">
      <c r="A1914" s="6">
        <f t="shared" si="326"/>
        <v>43069</v>
      </c>
      <c r="B1914" s="7" t="str">
        <f t="shared" si="326"/>
        <v>18</v>
      </c>
      <c r="C1914" s="7" t="str">
        <f t="shared" si="326"/>
        <v>计提营业税金及附加</v>
      </c>
      <c r="D1914" s="7" t="s">
        <v>88</v>
      </c>
      <c r="E1914" s="5">
        <v>0</v>
      </c>
      <c r="F1914" s="5">
        <v>74.98</v>
      </c>
    </row>
    <row r="1915" hidden="1" customHeight="1" spans="1:6">
      <c r="A1915" s="6">
        <v>43069</v>
      </c>
      <c r="B1915" s="7" t="s">
        <v>97</v>
      </c>
      <c r="C1915" s="7" t="s">
        <v>479</v>
      </c>
      <c r="D1915" s="7" t="s">
        <v>224</v>
      </c>
      <c r="E1915" s="5">
        <v>25.7</v>
      </c>
      <c r="F1915" s="5">
        <v>0</v>
      </c>
    </row>
    <row r="1916" hidden="1" customHeight="1" spans="1:6">
      <c r="A1916" s="6">
        <f t="shared" ref="A1916:C1920" si="327">A1915</f>
        <v>43069</v>
      </c>
      <c r="B1916" s="7" t="str">
        <f t="shared" si="327"/>
        <v>19</v>
      </c>
      <c r="C1916" s="7" t="str">
        <f t="shared" si="327"/>
        <v>缴纳恩平开凿工程附加税</v>
      </c>
      <c r="D1916" s="7" t="s">
        <v>91</v>
      </c>
      <c r="E1916" s="5">
        <v>333.26</v>
      </c>
      <c r="F1916" s="5">
        <v>0</v>
      </c>
    </row>
    <row r="1917" hidden="1" customHeight="1" spans="1:6">
      <c r="A1917" s="6">
        <f t="shared" si="327"/>
        <v>43069</v>
      </c>
      <c r="B1917" s="7" t="str">
        <f t="shared" si="327"/>
        <v>19</v>
      </c>
      <c r="C1917" s="7" t="str">
        <f t="shared" si="327"/>
        <v>缴纳恩平开凿工程附加税</v>
      </c>
      <c r="D1917" s="7" t="s">
        <v>87</v>
      </c>
      <c r="E1917" s="5">
        <v>124.97</v>
      </c>
      <c r="F1917" s="5">
        <v>0</v>
      </c>
    </row>
    <row r="1918" hidden="1" customHeight="1" spans="1:6">
      <c r="A1918" s="6">
        <f t="shared" si="327"/>
        <v>43069</v>
      </c>
      <c r="B1918" s="7" t="str">
        <f t="shared" si="327"/>
        <v>19</v>
      </c>
      <c r="C1918" s="7" t="str">
        <f t="shared" si="327"/>
        <v>缴纳恩平开凿工程附加税</v>
      </c>
      <c r="D1918" s="7" t="s">
        <v>89</v>
      </c>
      <c r="E1918" s="5">
        <v>49.99</v>
      </c>
      <c r="F1918" s="5">
        <v>0</v>
      </c>
    </row>
    <row r="1919" hidden="1" customHeight="1" spans="1:6">
      <c r="A1919" s="6">
        <f t="shared" si="327"/>
        <v>43069</v>
      </c>
      <c r="B1919" s="7" t="str">
        <f t="shared" si="327"/>
        <v>19</v>
      </c>
      <c r="C1919" s="7" t="str">
        <f t="shared" si="327"/>
        <v>缴纳恩平开凿工程附加税</v>
      </c>
      <c r="D1919" s="7" t="s">
        <v>88</v>
      </c>
      <c r="E1919" s="5">
        <v>74.98</v>
      </c>
      <c r="F1919" s="5">
        <v>0</v>
      </c>
    </row>
    <row r="1920" hidden="1" customHeight="1" spans="1:6">
      <c r="A1920" s="6">
        <f t="shared" si="327"/>
        <v>43069</v>
      </c>
      <c r="B1920" s="7" t="str">
        <f t="shared" si="327"/>
        <v>19</v>
      </c>
      <c r="C1920" s="7" t="str">
        <f t="shared" si="327"/>
        <v>缴纳恩平开凿工程附加税</v>
      </c>
      <c r="D1920" s="7" t="s">
        <v>17</v>
      </c>
      <c r="E1920" s="5">
        <v>0</v>
      </c>
      <c r="F1920" s="5">
        <v>608.9</v>
      </c>
    </row>
    <row r="1921" hidden="1" customHeight="1" spans="1:6">
      <c r="A1921" s="6">
        <v>43069</v>
      </c>
      <c r="B1921" s="7" t="s">
        <v>100</v>
      </c>
      <c r="C1921" s="7" t="s">
        <v>480</v>
      </c>
      <c r="D1921" s="7" t="s">
        <v>21</v>
      </c>
      <c r="E1921" s="5">
        <v>1962.66</v>
      </c>
      <c r="F1921" s="5">
        <v>0</v>
      </c>
    </row>
    <row r="1922" hidden="1" customHeight="1" spans="1:6">
      <c r="A1922" s="6">
        <f>A1921</f>
        <v>43069</v>
      </c>
      <c r="B1922" s="7" t="str">
        <f>B1921</f>
        <v>20</v>
      </c>
      <c r="C1922" s="7" t="str">
        <f>C1921</f>
        <v>预缴佛山恒大工程11%增值税</v>
      </c>
      <c r="D1922" s="7" t="s">
        <v>17</v>
      </c>
      <c r="E1922" s="5">
        <v>0</v>
      </c>
      <c r="F1922" s="5">
        <v>1962.66</v>
      </c>
    </row>
    <row r="1923" hidden="1" customHeight="1" spans="1:6">
      <c r="A1923" s="6">
        <v>43069</v>
      </c>
      <c r="B1923" s="7" t="s">
        <v>101</v>
      </c>
      <c r="C1923" s="7" t="s">
        <v>368</v>
      </c>
      <c r="D1923" s="7" t="s">
        <v>86</v>
      </c>
      <c r="E1923" s="5">
        <v>235.52</v>
      </c>
      <c r="F1923" s="5">
        <v>0</v>
      </c>
    </row>
    <row r="1924" hidden="1" customHeight="1" spans="1:6">
      <c r="A1924" s="6">
        <f t="shared" ref="A1924:C1930" si="328">A1923</f>
        <v>43069</v>
      </c>
      <c r="B1924" s="7" t="str">
        <f t="shared" si="328"/>
        <v>21</v>
      </c>
      <c r="C1924" s="7" t="str">
        <f t="shared" si="328"/>
        <v>计提营业税金及附加</v>
      </c>
      <c r="D1924" s="7" t="s">
        <v>170</v>
      </c>
      <c r="E1924" s="5">
        <v>36.5</v>
      </c>
      <c r="F1924" s="5">
        <v>0</v>
      </c>
    </row>
    <row r="1925" hidden="1" customHeight="1" spans="1:6">
      <c r="A1925" s="6">
        <f t="shared" si="328"/>
        <v>43069</v>
      </c>
      <c r="B1925" s="7" t="str">
        <f t="shared" si="328"/>
        <v>21</v>
      </c>
      <c r="C1925" s="7" t="str">
        <f t="shared" si="328"/>
        <v>计提营业税金及附加</v>
      </c>
      <c r="D1925" s="7" t="s">
        <v>369</v>
      </c>
      <c r="E1925" s="5">
        <v>392.53</v>
      </c>
      <c r="F1925" s="5">
        <v>0</v>
      </c>
    </row>
    <row r="1926" hidden="1" customHeight="1" spans="1:6">
      <c r="A1926" s="6">
        <f t="shared" si="328"/>
        <v>43069</v>
      </c>
      <c r="B1926" s="7" t="str">
        <f t="shared" si="328"/>
        <v>21</v>
      </c>
      <c r="C1926" s="7" t="str">
        <f t="shared" si="328"/>
        <v>计提营业税金及附加</v>
      </c>
      <c r="D1926" s="7" t="s">
        <v>224</v>
      </c>
      <c r="E1926" s="5">
        <v>0</v>
      </c>
      <c r="F1926" s="5">
        <v>36.5</v>
      </c>
    </row>
    <row r="1927" hidden="1" customHeight="1" spans="1:6">
      <c r="A1927" s="6">
        <f t="shared" si="328"/>
        <v>43069</v>
      </c>
      <c r="B1927" s="7" t="str">
        <f t="shared" si="328"/>
        <v>21</v>
      </c>
      <c r="C1927" s="7" t="str">
        <f t="shared" si="328"/>
        <v>计提营业税金及附加</v>
      </c>
      <c r="D1927" s="7" t="s">
        <v>91</v>
      </c>
      <c r="E1927" s="5">
        <v>0</v>
      </c>
      <c r="F1927" s="5">
        <v>392.53</v>
      </c>
    </row>
    <row r="1928" hidden="1" customHeight="1" spans="1:6">
      <c r="A1928" s="6">
        <f t="shared" si="328"/>
        <v>43069</v>
      </c>
      <c r="B1928" s="7" t="str">
        <f t="shared" si="328"/>
        <v>21</v>
      </c>
      <c r="C1928" s="7" t="str">
        <f t="shared" si="328"/>
        <v>计提营业税金及附加</v>
      </c>
      <c r="D1928" s="7" t="s">
        <v>89</v>
      </c>
      <c r="E1928" s="5">
        <v>0</v>
      </c>
      <c r="F1928" s="5">
        <v>39.25</v>
      </c>
    </row>
    <row r="1929" hidden="1" customHeight="1" spans="1:6">
      <c r="A1929" s="6">
        <f t="shared" si="328"/>
        <v>43069</v>
      </c>
      <c r="B1929" s="7" t="str">
        <f t="shared" si="328"/>
        <v>21</v>
      </c>
      <c r="C1929" s="7" t="str">
        <f t="shared" si="328"/>
        <v>计提营业税金及附加</v>
      </c>
      <c r="D1929" s="7" t="s">
        <v>88</v>
      </c>
      <c r="E1929" s="5">
        <v>0</v>
      </c>
      <c r="F1929" s="5">
        <v>58.88</v>
      </c>
    </row>
    <row r="1930" hidden="1" customHeight="1" spans="1:6">
      <c r="A1930" s="6">
        <f t="shared" si="328"/>
        <v>43069</v>
      </c>
      <c r="B1930" s="7" t="str">
        <f t="shared" si="328"/>
        <v>21</v>
      </c>
      <c r="C1930" s="7" t="str">
        <f t="shared" si="328"/>
        <v>计提营业税金及附加</v>
      </c>
      <c r="D1930" s="7" t="s">
        <v>87</v>
      </c>
      <c r="E1930" s="5">
        <v>0</v>
      </c>
      <c r="F1930" s="5">
        <v>137.39</v>
      </c>
    </row>
    <row r="1931" hidden="1" customHeight="1" spans="1:6">
      <c r="A1931" s="6">
        <v>43069</v>
      </c>
      <c r="B1931" s="7" t="s">
        <v>102</v>
      </c>
      <c r="C1931" s="7" t="s">
        <v>481</v>
      </c>
      <c r="D1931" s="7" t="s">
        <v>224</v>
      </c>
      <c r="E1931" s="5">
        <v>36.5</v>
      </c>
      <c r="F1931" s="5">
        <v>0</v>
      </c>
    </row>
    <row r="1932" hidden="1" customHeight="1" spans="1:6">
      <c r="A1932" s="6">
        <f t="shared" ref="A1932:C1936" si="329">A1931</f>
        <v>43069</v>
      </c>
      <c r="B1932" s="7" t="str">
        <f t="shared" si="329"/>
        <v>22</v>
      </c>
      <c r="C1932" s="7" t="str">
        <f t="shared" si="329"/>
        <v>缴纳佛山恒大工程附加税</v>
      </c>
      <c r="D1932" s="7" t="s">
        <v>91</v>
      </c>
      <c r="E1932" s="5">
        <v>392.53</v>
      </c>
      <c r="F1932" s="5">
        <v>0</v>
      </c>
    </row>
    <row r="1933" hidden="1" customHeight="1" spans="1:6">
      <c r="A1933" s="6">
        <f t="shared" si="329"/>
        <v>43069</v>
      </c>
      <c r="B1933" s="7" t="str">
        <f t="shared" si="329"/>
        <v>22</v>
      </c>
      <c r="C1933" s="7" t="str">
        <f t="shared" si="329"/>
        <v>缴纳佛山恒大工程附加税</v>
      </c>
      <c r="D1933" s="7" t="s">
        <v>89</v>
      </c>
      <c r="E1933" s="5">
        <v>39.25</v>
      </c>
      <c r="F1933" s="5">
        <v>0</v>
      </c>
    </row>
    <row r="1934" hidden="1" customHeight="1" spans="1:6">
      <c r="A1934" s="6">
        <f t="shared" si="329"/>
        <v>43069</v>
      </c>
      <c r="B1934" s="7" t="str">
        <f t="shared" si="329"/>
        <v>22</v>
      </c>
      <c r="C1934" s="7" t="str">
        <f t="shared" si="329"/>
        <v>缴纳佛山恒大工程附加税</v>
      </c>
      <c r="D1934" s="7" t="s">
        <v>88</v>
      </c>
      <c r="E1934" s="5">
        <v>58.88</v>
      </c>
      <c r="F1934" s="5">
        <v>0</v>
      </c>
    </row>
    <row r="1935" hidden="1" customHeight="1" spans="1:6">
      <c r="A1935" s="6">
        <f t="shared" si="329"/>
        <v>43069</v>
      </c>
      <c r="B1935" s="7" t="str">
        <f t="shared" si="329"/>
        <v>22</v>
      </c>
      <c r="C1935" s="7" t="str">
        <f t="shared" si="329"/>
        <v>缴纳佛山恒大工程附加税</v>
      </c>
      <c r="D1935" s="7" t="s">
        <v>87</v>
      </c>
      <c r="E1935" s="5">
        <v>137.39</v>
      </c>
      <c r="F1935" s="5">
        <v>0</v>
      </c>
    </row>
    <row r="1936" hidden="1" customHeight="1" spans="1:6">
      <c r="A1936" s="6">
        <f t="shared" si="329"/>
        <v>43069</v>
      </c>
      <c r="B1936" s="7" t="str">
        <f t="shared" si="329"/>
        <v>22</v>
      </c>
      <c r="C1936" s="7" t="str">
        <f t="shared" si="329"/>
        <v>缴纳佛山恒大工程附加税</v>
      </c>
      <c r="D1936" s="7" t="s">
        <v>17</v>
      </c>
      <c r="E1936" s="5">
        <v>0</v>
      </c>
      <c r="F1936" s="5">
        <v>664.55</v>
      </c>
    </row>
    <row r="1937" hidden="1" customHeight="1" spans="1:6">
      <c r="A1937" s="6">
        <v>43069</v>
      </c>
      <c r="B1937" s="7" t="s">
        <v>103</v>
      </c>
      <c r="C1937" s="7" t="s">
        <v>482</v>
      </c>
      <c r="D1937" s="7" t="s">
        <v>86</v>
      </c>
      <c r="E1937" s="5">
        <v>94.32</v>
      </c>
      <c r="F1937" s="5">
        <v>0</v>
      </c>
    </row>
    <row r="1938" hidden="1" customHeight="1" spans="1:6">
      <c r="A1938" s="6">
        <f t="shared" ref="A1938:C1942" si="330">A1937</f>
        <v>43069</v>
      </c>
      <c r="B1938" s="7" t="str">
        <f t="shared" si="330"/>
        <v>23</v>
      </c>
      <c r="C1938" s="7" t="str">
        <f t="shared" si="330"/>
        <v>补计提湛江工程附加税</v>
      </c>
      <c r="D1938" s="7" t="s">
        <v>369</v>
      </c>
      <c r="E1938" s="5">
        <v>104.8</v>
      </c>
      <c r="F1938" s="5">
        <v>0</v>
      </c>
    </row>
    <row r="1939" hidden="1" customHeight="1" spans="1:6">
      <c r="A1939" s="6">
        <f t="shared" si="330"/>
        <v>43069</v>
      </c>
      <c r="B1939" s="7" t="str">
        <f t="shared" si="330"/>
        <v>23</v>
      </c>
      <c r="C1939" s="7" t="str">
        <f t="shared" si="330"/>
        <v>补计提湛江工程附加税</v>
      </c>
      <c r="D1939" s="7" t="s">
        <v>91</v>
      </c>
      <c r="E1939" s="5">
        <v>0</v>
      </c>
      <c r="F1939" s="5">
        <v>104.8</v>
      </c>
    </row>
    <row r="1940" hidden="1" customHeight="1" spans="1:6">
      <c r="A1940" s="6">
        <f t="shared" si="330"/>
        <v>43069</v>
      </c>
      <c r="B1940" s="7" t="str">
        <f t="shared" si="330"/>
        <v>23</v>
      </c>
      <c r="C1940" s="7" t="str">
        <f t="shared" si="330"/>
        <v>补计提湛江工程附加税</v>
      </c>
      <c r="D1940" s="7" t="s">
        <v>87</v>
      </c>
      <c r="E1940" s="5">
        <v>0</v>
      </c>
      <c r="F1940" s="5">
        <v>55.02</v>
      </c>
    </row>
    <row r="1941" hidden="1" customHeight="1" spans="1:6">
      <c r="A1941" s="6">
        <f t="shared" si="330"/>
        <v>43069</v>
      </c>
      <c r="B1941" s="7" t="str">
        <f t="shared" si="330"/>
        <v>23</v>
      </c>
      <c r="C1941" s="7" t="str">
        <f t="shared" si="330"/>
        <v>补计提湛江工程附加税</v>
      </c>
      <c r="D1941" s="7" t="s">
        <v>88</v>
      </c>
      <c r="E1941" s="5">
        <v>0</v>
      </c>
      <c r="F1941" s="5">
        <v>23.58</v>
      </c>
    </row>
    <row r="1942" hidden="1" customHeight="1" spans="1:6">
      <c r="A1942" s="6">
        <f t="shared" si="330"/>
        <v>43069</v>
      </c>
      <c r="B1942" s="7" t="str">
        <f t="shared" si="330"/>
        <v>23</v>
      </c>
      <c r="C1942" s="7" t="str">
        <f t="shared" si="330"/>
        <v>补计提湛江工程附加税</v>
      </c>
      <c r="D1942" s="7" t="s">
        <v>89</v>
      </c>
      <c r="E1942" s="5">
        <v>0</v>
      </c>
      <c r="F1942" s="5">
        <v>15.72</v>
      </c>
    </row>
    <row r="1943" hidden="1" customHeight="1" spans="1:6">
      <c r="A1943" s="6">
        <v>43069</v>
      </c>
      <c r="B1943" s="7" t="s">
        <v>104</v>
      </c>
      <c r="C1943" s="7" t="s">
        <v>483</v>
      </c>
      <c r="D1943" s="7" t="s">
        <v>91</v>
      </c>
      <c r="E1943" s="5">
        <v>104.8</v>
      </c>
      <c r="F1943" s="5">
        <v>0</v>
      </c>
    </row>
    <row r="1944" hidden="1" customHeight="1" spans="1:6">
      <c r="A1944" s="6">
        <f t="shared" ref="A1944:C1947" si="331">A1943</f>
        <v>43069</v>
      </c>
      <c r="B1944" s="7" t="str">
        <f t="shared" si="331"/>
        <v>24</v>
      </c>
      <c r="C1944" s="7" t="str">
        <f t="shared" si="331"/>
        <v>缴纳湛江恒大工程附加税</v>
      </c>
      <c r="D1944" s="7" t="s">
        <v>87</v>
      </c>
      <c r="E1944" s="5">
        <v>55.02</v>
      </c>
      <c r="F1944" s="5">
        <v>0</v>
      </c>
    </row>
    <row r="1945" hidden="1" customHeight="1" spans="1:6">
      <c r="A1945" s="6">
        <f t="shared" si="331"/>
        <v>43069</v>
      </c>
      <c r="B1945" s="7" t="str">
        <f t="shared" si="331"/>
        <v>24</v>
      </c>
      <c r="C1945" s="7" t="str">
        <f t="shared" si="331"/>
        <v>缴纳湛江恒大工程附加税</v>
      </c>
      <c r="D1945" s="7" t="s">
        <v>88</v>
      </c>
      <c r="E1945" s="5">
        <v>23.58</v>
      </c>
      <c r="F1945" s="5">
        <v>0</v>
      </c>
    </row>
    <row r="1946" hidden="1" customHeight="1" spans="1:6">
      <c r="A1946" s="6">
        <f t="shared" si="331"/>
        <v>43069</v>
      </c>
      <c r="B1946" s="7" t="str">
        <f t="shared" si="331"/>
        <v>24</v>
      </c>
      <c r="C1946" s="7" t="str">
        <f t="shared" si="331"/>
        <v>缴纳湛江恒大工程附加税</v>
      </c>
      <c r="D1946" s="7" t="s">
        <v>89</v>
      </c>
      <c r="E1946" s="5">
        <v>15.72</v>
      </c>
      <c r="F1946" s="5">
        <v>0</v>
      </c>
    </row>
    <row r="1947" hidden="1" customHeight="1" spans="1:6">
      <c r="A1947" s="6">
        <f t="shared" si="331"/>
        <v>43069</v>
      </c>
      <c r="B1947" s="7" t="str">
        <f t="shared" si="331"/>
        <v>24</v>
      </c>
      <c r="C1947" s="7" t="str">
        <f t="shared" si="331"/>
        <v>缴纳湛江恒大工程附加税</v>
      </c>
      <c r="D1947" s="7" t="s">
        <v>17</v>
      </c>
      <c r="E1947" s="5">
        <v>0</v>
      </c>
      <c r="F1947" s="5">
        <v>199.12</v>
      </c>
    </row>
    <row r="1948" hidden="1" customHeight="1" spans="1:6">
      <c r="A1948" s="6">
        <v>43069</v>
      </c>
      <c r="B1948" s="7" t="s">
        <v>105</v>
      </c>
      <c r="C1948" s="7" t="s">
        <v>371</v>
      </c>
      <c r="D1948" s="7" t="s">
        <v>21</v>
      </c>
      <c r="E1948" s="5">
        <v>67545.22</v>
      </c>
      <c r="F1948" s="5">
        <v>0</v>
      </c>
    </row>
    <row r="1949" hidden="1" customHeight="1" spans="1:6">
      <c r="A1949" s="6">
        <f>A1948</f>
        <v>43069</v>
      </c>
      <c r="B1949" s="7" t="str">
        <f>B1948</f>
        <v>25</v>
      </c>
      <c r="C1949" s="7" t="str">
        <f>C1948</f>
        <v>预缴潮州恒大工程3%增值税</v>
      </c>
      <c r="D1949" s="7" t="s">
        <v>17</v>
      </c>
      <c r="E1949" s="5">
        <v>0</v>
      </c>
      <c r="F1949" s="5">
        <v>67545.22</v>
      </c>
    </row>
    <row r="1950" hidden="1" customHeight="1" spans="1:6">
      <c r="A1950" s="6">
        <v>43069</v>
      </c>
      <c r="B1950" s="7" t="s">
        <v>106</v>
      </c>
      <c r="C1950" s="7" t="s">
        <v>368</v>
      </c>
      <c r="D1950" s="7" t="s">
        <v>86</v>
      </c>
      <c r="E1950" s="5">
        <v>9832.14</v>
      </c>
      <c r="F1950" s="5">
        <v>0</v>
      </c>
    </row>
    <row r="1951" hidden="1" customHeight="1" spans="1:6">
      <c r="A1951" s="6">
        <f t="shared" ref="A1951:C1955" si="332">A1950</f>
        <v>43069</v>
      </c>
      <c r="B1951" s="7" t="str">
        <f t="shared" si="332"/>
        <v>26</v>
      </c>
      <c r="C1951" s="7" t="str">
        <f t="shared" si="332"/>
        <v>计提营业税金及附加</v>
      </c>
      <c r="D1951" s="7" t="s">
        <v>87</v>
      </c>
      <c r="E1951" s="5">
        <v>0</v>
      </c>
      <c r="F1951" s="5">
        <v>4728.17</v>
      </c>
    </row>
    <row r="1952" hidden="1" customHeight="1" spans="1:6">
      <c r="A1952" s="6">
        <f t="shared" si="332"/>
        <v>43069</v>
      </c>
      <c r="B1952" s="7" t="str">
        <f t="shared" si="332"/>
        <v>26</v>
      </c>
      <c r="C1952" s="7" t="str">
        <f t="shared" si="332"/>
        <v>计提营业税金及附加</v>
      </c>
      <c r="D1952" s="7" t="s">
        <v>88</v>
      </c>
      <c r="E1952" s="5">
        <v>0</v>
      </c>
      <c r="F1952" s="5">
        <v>2026.36</v>
      </c>
    </row>
    <row r="1953" hidden="1" customHeight="1" spans="1:6">
      <c r="A1953" s="6">
        <f t="shared" si="332"/>
        <v>43069</v>
      </c>
      <c r="B1953" s="7" t="str">
        <f t="shared" si="332"/>
        <v>26</v>
      </c>
      <c r="C1953" s="7" t="str">
        <f t="shared" si="332"/>
        <v>计提营业税金及附加</v>
      </c>
      <c r="D1953" s="7" t="s">
        <v>89</v>
      </c>
      <c r="E1953" s="5">
        <v>0</v>
      </c>
      <c r="F1953" s="5">
        <v>1350.9</v>
      </c>
    </row>
    <row r="1954" hidden="1" customHeight="1" spans="1:6">
      <c r="A1954" s="6">
        <f t="shared" si="332"/>
        <v>43069</v>
      </c>
      <c r="B1954" s="7" t="str">
        <f t="shared" si="332"/>
        <v>26</v>
      </c>
      <c r="C1954" s="7" t="str">
        <f t="shared" si="332"/>
        <v>计提营业税金及附加</v>
      </c>
      <c r="D1954" s="7" t="s">
        <v>98</v>
      </c>
      <c r="E1954" s="5">
        <v>0</v>
      </c>
      <c r="F1954" s="5">
        <v>1067.34</v>
      </c>
    </row>
    <row r="1955" hidden="1" customHeight="1" spans="1:6">
      <c r="A1955" s="6">
        <f t="shared" si="332"/>
        <v>43069</v>
      </c>
      <c r="B1955" s="7" t="str">
        <f t="shared" si="332"/>
        <v>26</v>
      </c>
      <c r="C1955" s="7" t="str">
        <f t="shared" si="332"/>
        <v>计提营业税金及附加</v>
      </c>
      <c r="D1955" s="7" t="s">
        <v>99</v>
      </c>
      <c r="E1955" s="5">
        <v>0</v>
      </c>
      <c r="F1955" s="5">
        <v>659.37</v>
      </c>
    </row>
    <row r="1956" hidden="1" customHeight="1" spans="1:6">
      <c r="A1956" s="6">
        <v>43069</v>
      </c>
      <c r="B1956" s="7" t="s">
        <v>107</v>
      </c>
      <c r="C1956" s="7" t="s">
        <v>437</v>
      </c>
      <c r="D1956" s="7" t="s">
        <v>87</v>
      </c>
      <c r="E1956" s="5">
        <v>4728.17</v>
      </c>
      <c r="F1956" s="5">
        <v>0</v>
      </c>
    </row>
    <row r="1957" hidden="1" customHeight="1" spans="1:6">
      <c r="A1957" s="6">
        <f t="shared" ref="A1957:C1959" si="333">A1956</f>
        <v>43069</v>
      </c>
      <c r="B1957" s="7" t="str">
        <f t="shared" si="333"/>
        <v>27</v>
      </c>
      <c r="C1957" s="7" t="str">
        <f t="shared" si="333"/>
        <v>缴纳潮州恒大工程附加税</v>
      </c>
      <c r="D1957" s="7" t="s">
        <v>88</v>
      </c>
      <c r="E1957" s="5">
        <v>2026.36</v>
      </c>
      <c r="F1957" s="5">
        <v>0</v>
      </c>
    </row>
    <row r="1958" hidden="1" customHeight="1" spans="1:6">
      <c r="A1958" s="6">
        <f t="shared" si="333"/>
        <v>43069</v>
      </c>
      <c r="B1958" s="7" t="str">
        <f t="shared" si="333"/>
        <v>27</v>
      </c>
      <c r="C1958" s="7" t="str">
        <f t="shared" si="333"/>
        <v>缴纳潮州恒大工程附加税</v>
      </c>
      <c r="D1958" s="7" t="s">
        <v>89</v>
      </c>
      <c r="E1958" s="5">
        <v>1350.9</v>
      </c>
      <c r="F1958" s="5">
        <v>0</v>
      </c>
    </row>
    <row r="1959" hidden="1" customHeight="1" spans="1:6">
      <c r="A1959" s="6">
        <f t="shared" si="333"/>
        <v>43069</v>
      </c>
      <c r="B1959" s="7" t="str">
        <f t="shared" si="333"/>
        <v>27</v>
      </c>
      <c r="C1959" s="7" t="str">
        <f t="shared" si="333"/>
        <v>缴纳潮州恒大工程附加税</v>
      </c>
      <c r="D1959" s="7" t="s">
        <v>17</v>
      </c>
      <c r="E1959" s="5">
        <v>0</v>
      </c>
      <c r="F1959" s="5">
        <v>8105.43</v>
      </c>
    </row>
    <row r="1960" hidden="1" customHeight="1" spans="1:6">
      <c r="A1960" s="6">
        <v>43069</v>
      </c>
      <c r="B1960" s="7" t="s">
        <v>108</v>
      </c>
      <c r="C1960" s="7" t="s">
        <v>484</v>
      </c>
      <c r="D1960" s="7" t="s">
        <v>45</v>
      </c>
      <c r="E1960" s="5">
        <v>2013.22</v>
      </c>
      <c r="F1960" s="5">
        <v>0</v>
      </c>
    </row>
    <row r="1961" hidden="1" customHeight="1" spans="1:6">
      <c r="A1961" s="6">
        <f>A1960</f>
        <v>43069</v>
      </c>
      <c r="B1961" s="7" t="str">
        <f>B1960</f>
        <v>28</v>
      </c>
      <c r="C1961" s="7" t="str">
        <f>C1960</f>
        <v>缴纳社保费</v>
      </c>
      <c r="D1961" s="7" t="s">
        <v>17</v>
      </c>
      <c r="E1961" s="5">
        <v>0</v>
      </c>
      <c r="F1961" s="5">
        <v>2013.22</v>
      </c>
    </row>
    <row r="1962" hidden="1" customHeight="1" spans="1:6">
      <c r="A1962" s="6">
        <v>43069</v>
      </c>
      <c r="B1962" s="7" t="s">
        <v>109</v>
      </c>
      <c r="C1962" s="7" t="s">
        <v>485</v>
      </c>
      <c r="D1962" s="7" t="s">
        <v>45</v>
      </c>
      <c r="E1962" s="5">
        <v>2408.04</v>
      </c>
      <c r="F1962" s="5">
        <v>0</v>
      </c>
    </row>
    <row r="1963" hidden="1" customHeight="1" spans="1:6">
      <c r="A1963" s="6">
        <f t="shared" ref="A1963:C1965" si="334">A1962</f>
        <v>43069</v>
      </c>
      <c r="B1963" s="7" t="str">
        <f t="shared" si="334"/>
        <v>29</v>
      </c>
      <c r="C1963" s="7" t="str">
        <f t="shared" si="334"/>
        <v>缴纳10月社保费</v>
      </c>
      <c r="D1963" s="7" t="s">
        <v>46</v>
      </c>
      <c r="E1963" s="5">
        <v>12729.28</v>
      </c>
      <c r="F1963" s="5">
        <v>0</v>
      </c>
    </row>
    <row r="1964" hidden="1" customHeight="1" spans="1:6">
      <c r="A1964" s="6">
        <f t="shared" si="334"/>
        <v>43069</v>
      </c>
      <c r="B1964" s="7" t="str">
        <f t="shared" si="334"/>
        <v>29</v>
      </c>
      <c r="C1964" s="7" t="str">
        <f t="shared" si="334"/>
        <v>缴纳10月社保费</v>
      </c>
      <c r="D1964" s="7" t="s">
        <v>47</v>
      </c>
      <c r="E1964" s="5">
        <v>6182.03</v>
      </c>
      <c r="F1964" s="5">
        <v>0</v>
      </c>
    </row>
    <row r="1965" hidden="1" customHeight="1" spans="1:6">
      <c r="A1965" s="6">
        <f t="shared" si="334"/>
        <v>43069</v>
      </c>
      <c r="B1965" s="7" t="str">
        <f t="shared" si="334"/>
        <v>29</v>
      </c>
      <c r="C1965" s="7" t="str">
        <f t="shared" si="334"/>
        <v>缴纳10月社保费</v>
      </c>
      <c r="D1965" s="7" t="s">
        <v>18</v>
      </c>
      <c r="E1965" s="5">
        <v>0</v>
      </c>
      <c r="F1965" s="5">
        <v>21319.35</v>
      </c>
    </row>
    <row r="1966" hidden="1" customHeight="1" spans="1:6">
      <c r="A1966" s="6">
        <v>43069</v>
      </c>
      <c r="B1966" s="7" t="s">
        <v>110</v>
      </c>
      <c r="C1966" s="7" t="s">
        <v>486</v>
      </c>
      <c r="D1966" s="7" t="s">
        <v>45</v>
      </c>
      <c r="E1966" s="5">
        <v>3182.32</v>
      </c>
      <c r="F1966" s="5">
        <v>0</v>
      </c>
    </row>
    <row r="1967" hidden="1" customHeight="1" spans="1:6">
      <c r="A1967" s="6">
        <f t="shared" ref="A1967:C1969" si="335">A1966</f>
        <v>43069</v>
      </c>
      <c r="B1967" s="7" t="str">
        <f t="shared" si="335"/>
        <v>30</v>
      </c>
      <c r="C1967" s="7" t="str">
        <f t="shared" si="335"/>
        <v>缴纳11月社保费</v>
      </c>
      <c r="D1967" s="7" t="s">
        <v>46</v>
      </c>
      <c r="E1967" s="5">
        <v>12729.28</v>
      </c>
      <c r="F1967" s="5">
        <v>0</v>
      </c>
    </row>
    <row r="1968" hidden="1" customHeight="1" spans="1:6">
      <c r="A1968" s="6">
        <f t="shared" si="335"/>
        <v>43069</v>
      </c>
      <c r="B1968" s="7" t="str">
        <f t="shared" si="335"/>
        <v>30</v>
      </c>
      <c r="C1968" s="7" t="str">
        <f t="shared" si="335"/>
        <v>缴纳11月社保费</v>
      </c>
      <c r="D1968" s="7" t="s">
        <v>47</v>
      </c>
      <c r="E1968" s="5">
        <v>6507.4</v>
      </c>
      <c r="F1968" s="5">
        <v>0</v>
      </c>
    </row>
    <row r="1969" hidden="1" customHeight="1" spans="1:6">
      <c r="A1969" s="6">
        <f t="shared" si="335"/>
        <v>43069</v>
      </c>
      <c r="B1969" s="7" t="str">
        <f t="shared" si="335"/>
        <v>30</v>
      </c>
      <c r="C1969" s="7" t="str">
        <f t="shared" si="335"/>
        <v>缴纳11月社保费</v>
      </c>
      <c r="D1969" s="7" t="s">
        <v>18</v>
      </c>
      <c r="E1969" s="5">
        <v>0</v>
      </c>
      <c r="F1969" s="5">
        <v>22419</v>
      </c>
    </row>
    <row r="1970" hidden="1" customHeight="1" spans="1:6">
      <c r="A1970" s="6">
        <v>43069</v>
      </c>
      <c r="B1970" s="7" t="s">
        <v>111</v>
      </c>
      <c r="C1970" s="7" t="s">
        <v>487</v>
      </c>
      <c r="D1970" s="7" t="s">
        <v>91</v>
      </c>
      <c r="E1970" s="5">
        <v>8.27</v>
      </c>
      <c r="F1970" s="5">
        <v>0</v>
      </c>
    </row>
    <row r="1971" hidden="1" customHeight="1" spans="1:6">
      <c r="A1971" s="6">
        <f>A1970</f>
        <v>43069</v>
      </c>
      <c r="B1971" s="7" t="str">
        <f>B1970</f>
        <v>31</v>
      </c>
      <c r="C1971" s="7" t="str">
        <f>C1970</f>
        <v>缴纳10月个税</v>
      </c>
      <c r="D1971" s="7" t="s">
        <v>18</v>
      </c>
      <c r="E1971" s="5">
        <v>0</v>
      </c>
      <c r="F1971" s="5">
        <v>8.27</v>
      </c>
    </row>
    <row r="1972" hidden="1" customHeight="1" spans="1:6">
      <c r="A1972" s="6">
        <v>43069</v>
      </c>
      <c r="B1972" s="7" t="s">
        <v>113</v>
      </c>
      <c r="C1972" s="7" t="s">
        <v>488</v>
      </c>
      <c r="D1972" s="7" t="s">
        <v>224</v>
      </c>
      <c r="E1972" s="5">
        <v>624.6</v>
      </c>
      <c r="F1972" s="5">
        <v>0</v>
      </c>
    </row>
    <row r="1973" hidden="1" customHeight="1" spans="1:6">
      <c r="A1973" s="6">
        <f>A1972</f>
        <v>43069</v>
      </c>
      <c r="B1973" s="7" t="str">
        <f>B1972</f>
        <v>32</v>
      </c>
      <c r="C1973" s="7" t="str">
        <f>C1972</f>
        <v>缴纳10月印花税</v>
      </c>
      <c r="D1973" s="7" t="s">
        <v>18</v>
      </c>
      <c r="E1973" s="5">
        <v>0</v>
      </c>
      <c r="F1973" s="5">
        <v>624.6</v>
      </c>
    </row>
    <row r="1974" hidden="1" customHeight="1" spans="1:6">
      <c r="A1974" s="6">
        <v>43069</v>
      </c>
      <c r="B1974" s="7" t="s">
        <v>116</v>
      </c>
      <c r="C1974" s="7" t="s">
        <v>489</v>
      </c>
      <c r="D1974" s="7" t="s">
        <v>21</v>
      </c>
      <c r="E1974" s="5">
        <v>2054.63</v>
      </c>
      <c r="F1974" s="5">
        <v>0</v>
      </c>
    </row>
    <row r="1975" hidden="1" customHeight="1" spans="1:6">
      <c r="A1975" s="6">
        <f>A1974</f>
        <v>43069</v>
      </c>
      <c r="B1975" s="7" t="str">
        <f>B1974</f>
        <v>33</v>
      </c>
      <c r="C1975" s="7" t="str">
        <f>C1974</f>
        <v>缴纳10月增值税</v>
      </c>
      <c r="D1975" s="7" t="s">
        <v>18</v>
      </c>
      <c r="E1975" s="5">
        <v>0</v>
      </c>
      <c r="F1975" s="5">
        <v>2054.63</v>
      </c>
    </row>
    <row r="1976" hidden="1" customHeight="1" spans="1:6">
      <c r="A1976" s="6">
        <v>43069</v>
      </c>
      <c r="B1976" s="7" t="s">
        <v>118</v>
      </c>
      <c r="C1976" s="7" t="s">
        <v>490</v>
      </c>
      <c r="D1976" s="7" t="s">
        <v>88</v>
      </c>
      <c r="E1976" s="5">
        <v>61.64</v>
      </c>
      <c r="F1976" s="5">
        <v>0</v>
      </c>
    </row>
    <row r="1977" hidden="1" customHeight="1" spans="1:6">
      <c r="A1977" s="6">
        <f t="shared" ref="A1977:C1979" si="336">A1976</f>
        <v>43069</v>
      </c>
      <c r="B1977" s="7" t="str">
        <f t="shared" si="336"/>
        <v>34</v>
      </c>
      <c r="C1977" s="7" t="str">
        <f t="shared" si="336"/>
        <v>缴纳10月附加税</v>
      </c>
      <c r="D1977" s="7" t="s">
        <v>89</v>
      </c>
      <c r="E1977" s="5">
        <v>41.09</v>
      </c>
      <c r="F1977" s="5">
        <v>0</v>
      </c>
    </row>
    <row r="1978" hidden="1" customHeight="1" spans="1:6">
      <c r="A1978" s="6">
        <f t="shared" si="336"/>
        <v>43069</v>
      </c>
      <c r="B1978" s="7" t="str">
        <f t="shared" si="336"/>
        <v>34</v>
      </c>
      <c r="C1978" s="7" t="str">
        <f t="shared" si="336"/>
        <v>缴纳10月附加税</v>
      </c>
      <c r="D1978" s="7" t="s">
        <v>87</v>
      </c>
      <c r="E1978" s="5">
        <v>143.82</v>
      </c>
      <c r="F1978" s="5">
        <v>0</v>
      </c>
    </row>
    <row r="1979" hidden="1" customHeight="1" spans="1:6">
      <c r="A1979" s="6">
        <f t="shared" si="336"/>
        <v>43069</v>
      </c>
      <c r="B1979" s="7" t="str">
        <f t="shared" si="336"/>
        <v>34</v>
      </c>
      <c r="C1979" s="7" t="str">
        <f t="shared" si="336"/>
        <v>缴纳10月附加税</v>
      </c>
      <c r="D1979" s="7" t="s">
        <v>18</v>
      </c>
      <c r="E1979" s="5">
        <v>0</v>
      </c>
      <c r="F1979" s="5">
        <v>246.55</v>
      </c>
    </row>
    <row r="1980" hidden="1" customHeight="1" spans="1:6">
      <c r="A1980" s="6">
        <v>43069</v>
      </c>
      <c r="B1980" s="7" t="s">
        <v>121</v>
      </c>
      <c r="C1980" s="7" t="s">
        <v>23</v>
      </c>
      <c r="D1980" s="7" t="s">
        <v>18</v>
      </c>
      <c r="E1980" s="5">
        <v>2351603.95</v>
      </c>
      <c r="F1980" s="5">
        <v>0</v>
      </c>
    </row>
    <row r="1981" hidden="1" customHeight="1" spans="1:6">
      <c r="A1981" s="6">
        <f t="shared" ref="A1981:A1996" si="337">A1980</f>
        <v>43069</v>
      </c>
      <c r="B1981" s="7" t="str">
        <f t="shared" ref="B1981:B1996" si="338">B1980</f>
        <v>35</v>
      </c>
      <c r="C1981" s="7" t="str">
        <f t="shared" ref="C1981:C1996" si="339">C1980</f>
        <v>收款</v>
      </c>
      <c r="D1981" s="7" t="s">
        <v>427</v>
      </c>
      <c r="E1981" s="5">
        <v>0</v>
      </c>
      <c r="F1981" s="5">
        <v>198709.28</v>
      </c>
    </row>
    <row r="1982" hidden="1" customHeight="1" spans="1:6">
      <c r="A1982" s="6">
        <f t="shared" si="337"/>
        <v>43069</v>
      </c>
      <c r="B1982" s="7" t="str">
        <f t="shared" si="338"/>
        <v>35</v>
      </c>
      <c r="C1982" s="7" t="str">
        <f t="shared" si="339"/>
        <v>收款</v>
      </c>
      <c r="D1982" s="7" t="s">
        <v>362</v>
      </c>
      <c r="E1982" s="5">
        <v>0</v>
      </c>
      <c r="F1982" s="5">
        <v>430522.11</v>
      </c>
    </row>
    <row r="1983" hidden="1" customHeight="1" spans="1:6">
      <c r="A1983" s="6">
        <f t="shared" si="337"/>
        <v>43069</v>
      </c>
      <c r="B1983" s="7" t="str">
        <f t="shared" si="338"/>
        <v>35</v>
      </c>
      <c r="C1983" s="7" t="str">
        <f t="shared" si="339"/>
        <v>收款</v>
      </c>
      <c r="D1983" s="7" t="s">
        <v>463</v>
      </c>
      <c r="E1983" s="5">
        <v>0</v>
      </c>
      <c r="F1983" s="5">
        <v>6426</v>
      </c>
    </row>
    <row r="1984" hidden="1" customHeight="1" spans="1:6">
      <c r="A1984" s="6">
        <f t="shared" si="337"/>
        <v>43069</v>
      </c>
      <c r="B1984" s="7" t="str">
        <f t="shared" si="338"/>
        <v>35</v>
      </c>
      <c r="C1984" s="7" t="str">
        <f t="shared" si="339"/>
        <v>收款</v>
      </c>
      <c r="D1984" s="7" t="s">
        <v>12</v>
      </c>
      <c r="E1984" s="5">
        <v>0</v>
      </c>
      <c r="F1984" s="5">
        <v>231876</v>
      </c>
    </row>
    <row r="1985" hidden="1" customHeight="1" spans="1:6">
      <c r="A1985" s="6">
        <f t="shared" si="337"/>
        <v>43069</v>
      </c>
      <c r="B1985" s="7" t="str">
        <f t="shared" si="338"/>
        <v>35</v>
      </c>
      <c r="C1985" s="7" t="str">
        <f t="shared" si="339"/>
        <v>收款</v>
      </c>
      <c r="D1985" s="7" t="s">
        <v>311</v>
      </c>
      <c r="E1985" s="5">
        <v>0</v>
      </c>
      <c r="F1985" s="5">
        <v>45018.18</v>
      </c>
    </row>
    <row r="1986" hidden="1" customHeight="1" spans="1:6">
      <c r="A1986" s="6">
        <f t="shared" si="337"/>
        <v>43069</v>
      </c>
      <c r="B1986" s="7" t="str">
        <f t="shared" si="338"/>
        <v>35</v>
      </c>
      <c r="C1986" s="7" t="str">
        <f t="shared" si="339"/>
        <v>收款</v>
      </c>
      <c r="D1986" s="7" t="s">
        <v>426</v>
      </c>
      <c r="E1986" s="5">
        <v>0</v>
      </c>
      <c r="F1986" s="5">
        <v>16689.75</v>
      </c>
    </row>
    <row r="1987" hidden="1" customHeight="1" spans="1:6">
      <c r="A1987" s="6">
        <f t="shared" si="337"/>
        <v>43069</v>
      </c>
      <c r="B1987" s="7" t="str">
        <f t="shared" si="338"/>
        <v>35</v>
      </c>
      <c r="C1987" s="7" t="str">
        <f t="shared" si="339"/>
        <v>收款</v>
      </c>
      <c r="D1987" s="7" t="s">
        <v>16</v>
      </c>
      <c r="E1987" s="5">
        <v>0</v>
      </c>
      <c r="F1987" s="5">
        <v>800000</v>
      </c>
    </row>
    <row r="1988" hidden="1" customHeight="1" spans="1:6">
      <c r="A1988" s="6">
        <f t="shared" si="337"/>
        <v>43069</v>
      </c>
      <c r="B1988" s="7" t="str">
        <f t="shared" si="338"/>
        <v>35</v>
      </c>
      <c r="C1988" s="7" t="str">
        <f t="shared" si="339"/>
        <v>收款</v>
      </c>
      <c r="D1988" s="7" t="s">
        <v>467</v>
      </c>
      <c r="E1988" s="5">
        <v>0</v>
      </c>
      <c r="F1988" s="5">
        <v>74970</v>
      </c>
    </row>
    <row r="1989" hidden="1" customHeight="1" spans="1:6">
      <c r="A1989" s="6">
        <f t="shared" si="337"/>
        <v>43069</v>
      </c>
      <c r="B1989" s="7" t="str">
        <f t="shared" si="338"/>
        <v>35</v>
      </c>
      <c r="C1989" s="7" t="str">
        <f t="shared" si="339"/>
        <v>收款</v>
      </c>
      <c r="D1989" s="7" t="s">
        <v>383</v>
      </c>
      <c r="E1989" s="5">
        <v>0</v>
      </c>
      <c r="F1989" s="5">
        <v>2000.28</v>
      </c>
    </row>
    <row r="1990" hidden="1" customHeight="1" spans="1:6">
      <c r="A1990" s="6">
        <f t="shared" si="337"/>
        <v>43069</v>
      </c>
      <c r="B1990" s="7" t="str">
        <f t="shared" si="338"/>
        <v>35</v>
      </c>
      <c r="C1990" s="7" t="str">
        <f t="shared" si="339"/>
        <v>收款</v>
      </c>
      <c r="D1990" s="7" t="s">
        <v>415</v>
      </c>
      <c r="E1990" s="5">
        <v>0</v>
      </c>
      <c r="F1990" s="5">
        <v>40000</v>
      </c>
    </row>
    <row r="1991" hidden="1" customHeight="1" spans="1:6">
      <c r="A1991" s="6">
        <f t="shared" si="337"/>
        <v>43069</v>
      </c>
      <c r="B1991" s="7" t="str">
        <f t="shared" si="338"/>
        <v>35</v>
      </c>
      <c r="C1991" s="7" t="str">
        <f t="shared" si="339"/>
        <v>收款</v>
      </c>
      <c r="D1991" s="7" t="s">
        <v>9</v>
      </c>
      <c r="E1991" s="5">
        <v>0</v>
      </c>
      <c r="F1991" s="5">
        <v>58744.5</v>
      </c>
    </row>
    <row r="1992" hidden="1" customHeight="1" spans="1:6">
      <c r="A1992" s="6">
        <f t="shared" si="337"/>
        <v>43069</v>
      </c>
      <c r="B1992" s="7" t="str">
        <f t="shared" si="338"/>
        <v>35</v>
      </c>
      <c r="C1992" s="7" t="str">
        <f t="shared" si="339"/>
        <v>收款</v>
      </c>
      <c r="D1992" s="7" t="s">
        <v>466</v>
      </c>
      <c r="E1992" s="5">
        <v>0</v>
      </c>
      <c r="F1992" s="5">
        <v>5997.6</v>
      </c>
    </row>
    <row r="1993" hidden="1" customHeight="1" spans="1:6">
      <c r="A1993" s="6">
        <f t="shared" si="337"/>
        <v>43069</v>
      </c>
      <c r="B1993" s="7" t="str">
        <f t="shared" si="338"/>
        <v>35</v>
      </c>
      <c r="C1993" s="7" t="str">
        <f t="shared" si="339"/>
        <v>收款</v>
      </c>
      <c r="D1993" s="7" t="s">
        <v>462</v>
      </c>
      <c r="E1993" s="5">
        <v>0</v>
      </c>
      <c r="F1993" s="5">
        <v>85815.12</v>
      </c>
    </row>
    <row r="1994" hidden="1" customHeight="1" spans="1:6">
      <c r="A1994" s="6">
        <f t="shared" si="337"/>
        <v>43069</v>
      </c>
      <c r="B1994" s="7" t="str">
        <f t="shared" si="338"/>
        <v>35</v>
      </c>
      <c r="C1994" s="7" t="str">
        <f t="shared" si="339"/>
        <v>收款</v>
      </c>
      <c r="D1994" s="7" t="s">
        <v>382</v>
      </c>
      <c r="E1994" s="5">
        <v>0</v>
      </c>
      <c r="F1994" s="5">
        <v>248835.13</v>
      </c>
    </row>
    <row r="1995" hidden="1" customHeight="1" spans="1:6">
      <c r="A1995" s="6">
        <f t="shared" si="337"/>
        <v>43069</v>
      </c>
      <c r="B1995" s="7" t="str">
        <f t="shared" si="338"/>
        <v>35</v>
      </c>
      <c r="C1995" s="7" t="str">
        <f t="shared" si="339"/>
        <v>收款</v>
      </c>
      <c r="D1995" s="7" t="s">
        <v>315</v>
      </c>
      <c r="E1995" s="5">
        <v>0</v>
      </c>
      <c r="F1995" s="5">
        <v>20000</v>
      </c>
    </row>
    <row r="1996" hidden="1" customHeight="1" spans="1:6">
      <c r="A1996" s="6">
        <f t="shared" si="337"/>
        <v>43069</v>
      </c>
      <c r="B1996" s="7" t="str">
        <f t="shared" si="338"/>
        <v>35</v>
      </c>
      <c r="C1996" s="7" t="str">
        <f t="shared" si="339"/>
        <v>收款</v>
      </c>
      <c r="D1996" s="7" t="s">
        <v>491</v>
      </c>
      <c r="E1996" s="5">
        <v>0</v>
      </c>
      <c r="F1996" s="5">
        <v>86000</v>
      </c>
    </row>
    <row r="1997" hidden="1" customHeight="1" spans="1:6">
      <c r="A1997" s="6">
        <v>43069</v>
      </c>
      <c r="B1997" s="7" t="s">
        <v>124</v>
      </c>
      <c r="C1997" s="7" t="s">
        <v>160</v>
      </c>
      <c r="D1997" s="7" t="s">
        <v>397</v>
      </c>
      <c r="E1997" s="5">
        <v>174900</v>
      </c>
      <c r="F1997" s="5">
        <v>0</v>
      </c>
    </row>
    <row r="1998" hidden="1" customHeight="1" spans="1:6">
      <c r="A1998" s="6">
        <f t="shared" ref="A1998:A2011" si="340">A1997</f>
        <v>43069</v>
      </c>
      <c r="B1998" s="7" t="str">
        <f t="shared" ref="B1998:B2011" si="341">B1997</f>
        <v>36</v>
      </c>
      <c r="C1998" s="7" t="str">
        <f t="shared" ref="C1998:C2011" si="342">C1997</f>
        <v>付款</v>
      </c>
      <c r="D1998" s="7" t="s">
        <v>72</v>
      </c>
      <c r="E1998" s="5">
        <v>20000</v>
      </c>
      <c r="F1998" s="5">
        <v>0</v>
      </c>
    </row>
    <row r="1999" hidden="1" customHeight="1" spans="1:6">
      <c r="A1999" s="6">
        <f t="shared" si="340"/>
        <v>43069</v>
      </c>
      <c r="B1999" s="7" t="str">
        <f t="shared" si="341"/>
        <v>36</v>
      </c>
      <c r="C1999" s="7" t="str">
        <f t="shared" si="342"/>
        <v>付款</v>
      </c>
      <c r="D1999" s="7" t="s">
        <v>385</v>
      </c>
      <c r="E1999" s="5">
        <v>28520</v>
      </c>
      <c r="F1999" s="5">
        <v>0</v>
      </c>
    </row>
    <row r="2000" hidden="1" customHeight="1" spans="1:6">
      <c r="A2000" s="6">
        <f t="shared" si="340"/>
        <v>43069</v>
      </c>
      <c r="B2000" s="7" t="str">
        <f t="shared" si="341"/>
        <v>36</v>
      </c>
      <c r="C2000" s="7" t="str">
        <f t="shared" si="342"/>
        <v>付款</v>
      </c>
      <c r="D2000" s="7" t="s">
        <v>474</v>
      </c>
      <c r="E2000" s="5">
        <v>2000</v>
      </c>
      <c r="F2000" s="5">
        <v>0</v>
      </c>
    </row>
    <row r="2001" hidden="1" customHeight="1" spans="1:6">
      <c r="A2001" s="6">
        <f t="shared" si="340"/>
        <v>43069</v>
      </c>
      <c r="B2001" s="7" t="str">
        <f t="shared" si="341"/>
        <v>36</v>
      </c>
      <c r="C2001" s="7" t="str">
        <f t="shared" si="342"/>
        <v>付款</v>
      </c>
      <c r="D2001" s="7" t="s">
        <v>432</v>
      </c>
      <c r="E2001" s="5">
        <v>979143</v>
      </c>
      <c r="F2001" s="5">
        <v>0</v>
      </c>
    </row>
    <row r="2002" hidden="1" customHeight="1" spans="1:6">
      <c r="A2002" s="6">
        <f t="shared" si="340"/>
        <v>43069</v>
      </c>
      <c r="B2002" s="7" t="str">
        <f t="shared" si="341"/>
        <v>36</v>
      </c>
      <c r="C2002" s="7" t="str">
        <f t="shared" si="342"/>
        <v>付款</v>
      </c>
      <c r="D2002" s="7" t="s">
        <v>322</v>
      </c>
      <c r="E2002" s="5">
        <v>351945.6</v>
      </c>
      <c r="F2002" s="5">
        <v>0</v>
      </c>
    </row>
    <row r="2003" hidden="1" customHeight="1" spans="1:6">
      <c r="A2003" s="6">
        <f t="shared" si="340"/>
        <v>43069</v>
      </c>
      <c r="B2003" s="7" t="str">
        <f t="shared" si="341"/>
        <v>36</v>
      </c>
      <c r="C2003" s="7" t="str">
        <f t="shared" si="342"/>
        <v>付款</v>
      </c>
      <c r="D2003" s="7" t="s">
        <v>492</v>
      </c>
      <c r="E2003" s="5">
        <v>231839</v>
      </c>
      <c r="F2003" s="5">
        <v>0</v>
      </c>
    </row>
    <row r="2004" hidden="1" customHeight="1" spans="1:6">
      <c r="A2004" s="6">
        <f t="shared" si="340"/>
        <v>43069</v>
      </c>
      <c r="B2004" s="7" t="str">
        <f t="shared" si="341"/>
        <v>36</v>
      </c>
      <c r="C2004" s="7" t="str">
        <f t="shared" si="342"/>
        <v>付款</v>
      </c>
      <c r="D2004" s="7" t="s">
        <v>493</v>
      </c>
      <c r="E2004" s="5">
        <v>111500</v>
      </c>
      <c r="F2004" s="5">
        <v>0</v>
      </c>
    </row>
    <row r="2005" hidden="1" customHeight="1" spans="1:6">
      <c r="A2005" s="6">
        <f t="shared" si="340"/>
        <v>43069</v>
      </c>
      <c r="B2005" s="7" t="str">
        <f t="shared" si="341"/>
        <v>36</v>
      </c>
      <c r="C2005" s="7" t="str">
        <f t="shared" si="342"/>
        <v>付款</v>
      </c>
      <c r="D2005" s="7" t="s">
        <v>179</v>
      </c>
      <c r="E2005" s="5">
        <v>82000</v>
      </c>
      <c r="F2005" s="5">
        <v>0</v>
      </c>
    </row>
    <row r="2006" hidden="1" customHeight="1" spans="1:6">
      <c r="A2006" s="6">
        <f t="shared" si="340"/>
        <v>43069</v>
      </c>
      <c r="B2006" s="7" t="str">
        <f t="shared" si="341"/>
        <v>36</v>
      </c>
      <c r="C2006" s="7" t="str">
        <f t="shared" si="342"/>
        <v>付款</v>
      </c>
      <c r="D2006" s="7" t="s">
        <v>383</v>
      </c>
      <c r="E2006" s="5">
        <v>2000</v>
      </c>
      <c r="F2006" s="5">
        <v>0</v>
      </c>
    </row>
    <row r="2007" hidden="1" customHeight="1" spans="1:6">
      <c r="A2007" s="6">
        <f t="shared" si="340"/>
        <v>43069</v>
      </c>
      <c r="B2007" s="7" t="str">
        <f t="shared" si="341"/>
        <v>36</v>
      </c>
      <c r="C2007" s="7" t="str">
        <f t="shared" si="342"/>
        <v>付款</v>
      </c>
      <c r="D2007" s="7" t="s">
        <v>396</v>
      </c>
      <c r="E2007" s="5">
        <v>291500</v>
      </c>
      <c r="F2007" s="5">
        <v>0</v>
      </c>
    </row>
    <row r="2008" hidden="1" customHeight="1" spans="1:6">
      <c r="A2008" s="6">
        <f t="shared" si="340"/>
        <v>43069</v>
      </c>
      <c r="B2008" s="7" t="str">
        <f t="shared" si="341"/>
        <v>36</v>
      </c>
      <c r="C2008" s="7" t="str">
        <f t="shared" si="342"/>
        <v>付款</v>
      </c>
      <c r="D2008" s="7" t="s">
        <v>60</v>
      </c>
      <c r="E2008" s="5">
        <v>5622.45</v>
      </c>
      <c r="F2008" s="5">
        <v>0</v>
      </c>
    </row>
    <row r="2009" hidden="1" customHeight="1" spans="1:6">
      <c r="A2009" s="6">
        <f t="shared" si="340"/>
        <v>43069</v>
      </c>
      <c r="B2009" s="7" t="str">
        <f t="shared" si="341"/>
        <v>36</v>
      </c>
      <c r="C2009" s="7" t="str">
        <f t="shared" si="342"/>
        <v>付款</v>
      </c>
      <c r="D2009" s="7" t="s">
        <v>414</v>
      </c>
      <c r="E2009" s="5">
        <v>6880</v>
      </c>
      <c r="F2009" s="5">
        <v>0</v>
      </c>
    </row>
    <row r="2010" hidden="1" customHeight="1" spans="1:6">
      <c r="A2010" s="6">
        <f t="shared" si="340"/>
        <v>43069</v>
      </c>
      <c r="B2010" s="7" t="str">
        <f t="shared" si="341"/>
        <v>36</v>
      </c>
      <c r="C2010" s="7" t="str">
        <f t="shared" si="342"/>
        <v>付款</v>
      </c>
      <c r="D2010" s="7" t="s">
        <v>249</v>
      </c>
      <c r="E2010" s="5">
        <v>50000</v>
      </c>
      <c r="F2010" s="5">
        <v>0</v>
      </c>
    </row>
    <row r="2011" hidden="1" customHeight="1" spans="1:6">
      <c r="A2011" s="6">
        <f t="shared" si="340"/>
        <v>43069</v>
      </c>
      <c r="B2011" s="7" t="str">
        <f t="shared" si="341"/>
        <v>36</v>
      </c>
      <c r="C2011" s="7" t="str">
        <f t="shared" si="342"/>
        <v>付款</v>
      </c>
      <c r="D2011" s="7" t="s">
        <v>18</v>
      </c>
      <c r="E2011" s="5">
        <v>0</v>
      </c>
      <c r="F2011" s="5">
        <v>2337850.05</v>
      </c>
    </row>
    <row r="2012" hidden="1" customHeight="1" spans="1:6">
      <c r="A2012" s="6">
        <v>43069</v>
      </c>
      <c r="B2012" s="7" t="s">
        <v>127</v>
      </c>
      <c r="C2012" s="7" t="s">
        <v>494</v>
      </c>
      <c r="D2012" s="7" t="s">
        <v>495</v>
      </c>
      <c r="E2012" s="5">
        <v>100000</v>
      </c>
      <c r="F2012" s="5">
        <v>0</v>
      </c>
    </row>
    <row r="2013" hidden="1" customHeight="1" spans="1:6">
      <c r="A2013" s="6">
        <f>A2012</f>
        <v>43069</v>
      </c>
      <c r="B2013" s="7" t="str">
        <f>B2012</f>
        <v>37</v>
      </c>
      <c r="C2013" s="7" t="str">
        <f>C2012</f>
        <v>支付保证金</v>
      </c>
      <c r="D2013" s="7" t="s">
        <v>18</v>
      </c>
      <c r="E2013" s="5">
        <v>0</v>
      </c>
      <c r="F2013" s="5">
        <v>100000</v>
      </c>
    </row>
    <row r="2014" hidden="1" customHeight="1" spans="1:6">
      <c r="A2014" s="6">
        <v>43069</v>
      </c>
      <c r="B2014" s="7" t="s">
        <v>148</v>
      </c>
      <c r="C2014" s="7" t="s">
        <v>454</v>
      </c>
      <c r="D2014" s="7" t="s">
        <v>18</v>
      </c>
      <c r="E2014" s="5">
        <v>190000</v>
      </c>
      <c r="F2014" s="5">
        <v>0</v>
      </c>
    </row>
    <row r="2015" hidden="1" customHeight="1" spans="1:6">
      <c r="A2015" s="6">
        <f>A2014</f>
        <v>43069</v>
      </c>
      <c r="B2015" s="7" t="str">
        <f>B2014</f>
        <v>38</v>
      </c>
      <c r="C2015" s="7" t="str">
        <f>C2014</f>
        <v>提现</v>
      </c>
      <c r="D2015" s="7" t="s">
        <v>17</v>
      </c>
      <c r="E2015" s="5">
        <v>0</v>
      </c>
      <c r="F2015" s="5">
        <v>190000</v>
      </c>
    </row>
    <row r="2016" hidden="1" customHeight="1" spans="1:6">
      <c r="A2016" s="6">
        <v>43069</v>
      </c>
      <c r="B2016" s="7" t="s">
        <v>128</v>
      </c>
      <c r="C2016" s="7" t="s">
        <v>283</v>
      </c>
      <c r="D2016" s="7" t="s">
        <v>258</v>
      </c>
      <c r="E2016" s="5">
        <v>1772000</v>
      </c>
      <c r="F2016" s="5">
        <v>0</v>
      </c>
    </row>
    <row r="2017" hidden="1" customHeight="1" spans="1:6">
      <c r="A2017" s="6">
        <f>A2016</f>
        <v>43069</v>
      </c>
      <c r="B2017" s="7" t="str">
        <f>B2016</f>
        <v>39</v>
      </c>
      <c r="C2017" s="7" t="str">
        <f>C2016</f>
        <v>还款</v>
      </c>
      <c r="D2017" s="7" t="s">
        <v>18</v>
      </c>
      <c r="E2017" s="5">
        <v>0</v>
      </c>
      <c r="F2017" s="5">
        <v>1772000</v>
      </c>
    </row>
    <row r="2018" hidden="1" customHeight="1" spans="1:6">
      <c r="A2018" s="6">
        <v>43069</v>
      </c>
      <c r="B2018" s="7" t="s">
        <v>131</v>
      </c>
      <c r="C2018" s="7" t="s">
        <v>32</v>
      </c>
      <c r="D2018" s="7" t="s">
        <v>243</v>
      </c>
      <c r="E2018" s="5">
        <v>118.34</v>
      </c>
      <c r="F2018" s="5">
        <v>0</v>
      </c>
    </row>
    <row r="2019" hidden="1" customHeight="1" spans="1:6">
      <c r="A2019" s="6">
        <f>A2018</f>
        <v>43069</v>
      </c>
      <c r="B2019" s="7" t="str">
        <f>B2018</f>
        <v>40</v>
      </c>
      <c r="C2019" s="7" t="str">
        <f>C2018</f>
        <v>支付手续费</v>
      </c>
      <c r="D2019" s="7" t="s">
        <v>18</v>
      </c>
      <c r="E2019" s="5">
        <v>0</v>
      </c>
      <c r="F2019" s="5">
        <v>118.34</v>
      </c>
    </row>
    <row r="2020" hidden="1" customHeight="1" spans="1:6">
      <c r="A2020" s="6">
        <v>43069</v>
      </c>
      <c r="B2020" s="7" t="s">
        <v>135</v>
      </c>
      <c r="C2020" s="7" t="s">
        <v>416</v>
      </c>
      <c r="D2020" s="7" t="s">
        <v>130</v>
      </c>
      <c r="E2020" s="5">
        <v>203840</v>
      </c>
      <c r="F2020" s="5">
        <v>0</v>
      </c>
    </row>
    <row r="2021" hidden="1" customHeight="1" spans="1:6">
      <c r="A2021" s="6">
        <f t="shared" ref="A2021:C2022" si="343">A2020</f>
        <v>43069</v>
      </c>
      <c r="B2021" s="7" t="str">
        <f t="shared" si="343"/>
        <v>41</v>
      </c>
      <c r="C2021" s="7" t="str">
        <f t="shared" si="343"/>
        <v>支付工人工资</v>
      </c>
      <c r="D2021" s="7" t="s">
        <v>18</v>
      </c>
      <c r="E2021" s="5">
        <v>0</v>
      </c>
      <c r="F2021" s="5">
        <v>2768.04</v>
      </c>
    </row>
    <row r="2022" hidden="1" customHeight="1" spans="1:6">
      <c r="A2022" s="6">
        <f t="shared" si="343"/>
        <v>43069</v>
      </c>
      <c r="B2022" s="7" t="str">
        <f t="shared" si="343"/>
        <v>41</v>
      </c>
      <c r="C2022" s="7" t="str">
        <f t="shared" si="343"/>
        <v>支付工人工资</v>
      </c>
      <c r="D2022" s="7" t="s">
        <v>17</v>
      </c>
      <c r="E2022" s="5">
        <v>0</v>
      </c>
      <c r="F2022" s="5">
        <v>201071.96</v>
      </c>
    </row>
    <row r="2023" hidden="1" customHeight="1" spans="1:6">
      <c r="A2023" s="6">
        <v>43069</v>
      </c>
      <c r="B2023" s="7" t="s">
        <v>139</v>
      </c>
      <c r="C2023" s="7" t="s">
        <v>23</v>
      </c>
      <c r="D2023" s="7" t="s">
        <v>18</v>
      </c>
      <c r="E2023" s="5">
        <v>2172348.57</v>
      </c>
      <c r="F2023" s="5">
        <v>0</v>
      </c>
    </row>
    <row r="2024" hidden="1" customHeight="1" spans="1:6">
      <c r="A2024" s="6">
        <f t="shared" ref="A2024:C2027" si="344">A2023</f>
        <v>43069</v>
      </c>
      <c r="B2024" s="7" t="str">
        <f t="shared" si="344"/>
        <v>42</v>
      </c>
      <c r="C2024" s="7" t="str">
        <f t="shared" si="344"/>
        <v>收款</v>
      </c>
      <c r="D2024" s="7" t="s">
        <v>147</v>
      </c>
      <c r="E2024" s="5">
        <v>214847.66</v>
      </c>
      <c r="F2024" s="5">
        <v>0</v>
      </c>
    </row>
    <row r="2025" hidden="1" customHeight="1" spans="1:6">
      <c r="A2025" s="6">
        <f t="shared" si="344"/>
        <v>43069</v>
      </c>
      <c r="B2025" s="7" t="str">
        <f t="shared" si="344"/>
        <v>42</v>
      </c>
      <c r="C2025" s="7" t="str">
        <f t="shared" si="344"/>
        <v>收款</v>
      </c>
      <c r="D2025" s="7" t="s">
        <v>393</v>
      </c>
      <c r="E2025" s="5">
        <v>0</v>
      </c>
      <c r="F2025" s="5">
        <v>1475250.63</v>
      </c>
    </row>
    <row r="2026" hidden="1" customHeight="1" spans="1:6">
      <c r="A2026" s="6">
        <f t="shared" si="344"/>
        <v>43069</v>
      </c>
      <c r="B2026" s="7" t="str">
        <f t="shared" si="344"/>
        <v>42</v>
      </c>
      <c r="C2026" s="7" t="str">
        <f t="shared" si="344"/>
        <v>收款</v>
      </c>
      <c r="D2026" s="7" t="s">
        <v>315</v>
      </c>
      <c r="E2026" s="5">
        <v>0</v>
      </c>
      <c r="F2026" s="5">
        <v>560000</v>
      </c>
    </row>
    <row r="2027" hidden="1" customHeight="1" spans="1:6">
      <c r="A2027" s="6">
        <f t="shared" si="344"/>
        <v>43069</v>
      </c>
      <c r="B2027" s="7" t="str">
        <f t="shared" si="344"/>
        <v>42</v>
      </c>
      <c r="C2027" s="7" t="str">
        <f t="shared" si="344"/>
        <v>收款</v>
      </c>
      <c r="D2027" s="7" t="s">
        <v>431</v>
      </c>
      <c r="E2027" s="5">
        <v>0</v>
      </c>
      <c r="F2027" s="5">
        <v>351945.6</v>
      </c>
    </row>
    <row r="2028" hidden="1" customHeight="1" spans="1:6">
      <c r="A2028" s="6">
        <v>43069</v>
      </c>
      <c r="B2028" s="7" t="s">
        <v>145</v>
      </c>
      <c r="C2028" s="7" t="s">
        <v>210</v>
      </c>
      <c r="D2028" s="7" t="s">
        <v>59</v>
      </c>
      <c r="E2028" s="5">
        <v>138</v>
      </c>
      <c r="F2028" s="5">
        <v>0</v>
      </c>
    </row>
    <row r="2029" hidden="1" customHeight="1" spans="1:6">
      <c r="A2029" s="6">
        <f t="shared" ref="A2029:C2030" si="345">A2028</f>
        <v>43069</v>
      </c>
      <c r="B2029" s="7" t="str">
        <f t="shared" si="345"/>
        <v>43</v>
      </c>
      <c r="C2029" s="7" t="str">
        <f t="shared" si="345"/>
        <v>支付费用</v>
      </c>
      <c r="D2029" s="7" t="s">
        <v>123</v>
      </c>
      <c r="E2029" s="5">
        <v>1730.92</v>
      </c>
      <c r="F2029" s="5">
        <v>0</v>
      </c>
    </row>
    <row r="2030" hidden="1" customHeight="1" spans="1:6">
      <c r="A2030" s="6">
        <f t="shared" si="345"/>
        <v>43069</v>
      </c>
      <c r="B2030" s="7" t="str">
        <f t="shared" si="345"/>
        <v>43</v>
      </c>
      <c r="C2030" s="7" t="str">
        <f t="shared" si="345"/>
        <v>支付费用</v>
      </c>
      <c r="D2030" s="7" t="s">
        <v>245</v>
      </c>
      <c r="E2030" s="5">
        <v>1627.2</v>
      </c>
      <c r="F2030" s="5">
        <v>0</v>
      </c>
    </row>
    <row r="2031" hidden="1" customHeight="1" spans="1:6">
      <c r="A2031" s="6">
        <f>A2030</f>
        <v>43069</v>
      </c>
      <c r="B2031" s="7" t="str">
        <f>B2030</f>
        <v>43</v>
      </c>
      <c r="C2031" s="7" t="s">
        <v>496</v>
      </c>
      <c r="D2031" s="7" t="s">
        <v>249</v>
      </c>
      <c r="E2031" s="5">
        <v>500</v>
      </c>
      <c r="F2031" s="5">
        <v>0</v>
      </c>
    </row>
    <row r="2032" hidden="1" customHeight="1" spans="1:6">
      <c r="A2032" s="6">
        <f>A2031</f>
        <v>43069</v>
      </c>
      <c r="B2032" s="7" t="str">
        <f>B2031</f>
        <v>43</v>
      </c>
      <c r="C2032" s="7" t="str">
        <f>C2031</f>
        <v>标书费</v>
      </c>
      <c r="D2032" s="7" t="s">
        <v>17</v>
      </c>
      <c r="E2032" s="5">
        <v>0</v>
      </c>
      <c r="F2032" s="5">
        <v>3996.12</v>
      </c>
    </row>
    <row r="2033" hidden="1" customHeight="1" spans="1:6">
      <c r="A2033" s="6">
        <v>43069</v>
      </c>
      <c r="B2033" s="7" t="s">
        <v>150</v>
      </c>
      <c r="C2033" s="7" t="s">
        <v>418</v>
      </c>
      <c r="D2033" s="7" t="s">
        <v>86</v>
      </c>
      <c r="E2033" s="5">
        <v>598.21</v>
      </c>
      <c r="F2033" s="5">
        <v>0</v>
      </c>
    </row>
    <row r="2034" hidden="1" customHeight="1" spans="1:6">
      <c r="A2034" s="6">
        <f t="shared" ref="A2034:C2036" si="346">A2033</f>
        <v>43069</v>
      </c>
      <c r="B2034" s="7" t="str">
        <f t="shared" si="346"/>
        <v>44</v>
      </c>
      <c r="C2034" s="7" t="str">
        <f t="shared" si="346"/>
        <v>计提税金</v>
      </c>
      <c r="D2034" s="7" t="s">
        <v>87</v>
      </c>
      <c r="E2034" s="5">
        <v>0</v>
      </c>
      <c r="F2034" s="5">
        <v>348.96</v>
      </c>
    </row>
    <row r="2035" hidden="1" customHeight="1" spans="1:6">
      <c r="A2035" s="6">
        <f t="shared" si="346"/>
        <v>43069</v>
      </c>
      <c r="B2035" s="7" t="str">
        <f t="shared" si="346"/>
        <v>44</v>
      </c>
      <c r="C2035" s="7" t="str">
        <f t="shared" si="346"/>
        <v>计提税金</v>
      </c>
      <c r="D2035" s="7" t="s">
        <v>88</v>
      </c>
      <c r="E2035" s="5">
        <v>0</v>
      </c>
      <c r="F2035" s="5">
        <v>149.55</v>
      </c>
    </row>
    <row r="2036" hidden="1" customHeight="1" spans="1:6">
      <c r="A2036" s="6">
        <f t="shared" si="346"/>
        <v>43069</v>
      </c>
      <c r="B2036" s="7" t="str">
        <f t="shared" si="346"/>
        <v>44</v>
      </c>
      <c r="C2036" s="7" t="str">
        <f t="shared" si="346"/>
        <v>计提税金</v>
      </c>
      <c r="D2036" s="7" t="s">
        <v>89</v>
      </c>
      <c r="E2036" s="5">
        <v>0</v>
      </c>
      <c r="F2036" s="5">
        <v>99.7</v>
      </c>
    </row>
    <row r="2037" hidden="1" customHeight="1" spans="1:6">
      <c r="A2037" s="6">
        <v>43069</v>
      </c>
      <c r="B2037" s="7" t="s">
        <v>153</v>
      </c>
      <c r="C2037" s="7" t="s">
        <v>140</v>
      </c>
      <c r="D2037" s="7" t="s">
        <v>141</v>
      </c>
      <c r="E2037" s="5">
        <v>9852.74</v>
      </c>
      <c r="F2037" s="5">
        <v>0</v>
      </c>
    </row>
    <row r="2038" hidden="1" customHeight="1" spans="1:6">
      <c r="A2038" s="6">
        <f t="shared" ref="A2038:C2040" si="347">A2037</f>
        <v>43069</v>
      </c>
      <c r="B2038" s="7" t="str">
        <f t="shared" si="347"/>
        <v>45</v>
      </c>
      <c r="C2038" s="7" t="str">
        <f t="shared" si="347"/>
        <v>结转折旧费用</v>
      </c>
      <c r="D2038" s="7" t="s">
        <v>142</v>
      </c>
      <c r="E2038" s="5">
        <v>0</v>
      </c>
      <c r="F2038" s="5">
        <v>1487.64</v>
      </c>
    </row>
    <row r="2039" hidden="1" customHeight="1" spans="1:6">
      <c r="A2039" s="6">
        <f t="shared" si="347"/>
        <v>43069</v>
      </c>
      <c r="B2039" s="7" t="str">
        <f t="shared" si="347"/>
        <v>45</v>
      </c>
      <c r="C2039" s="7" t="str">
        <f t="shared" si="347"/>
        <v>结转折旧费用</v>
      </c>
      <c r="D2039" s="7" t="s">
        <v>143</v>
      </c>
      <c r="E2039" s="5">
        <v>0</v>
      </c>
      <c r="F2039" s="5">
        <v>8338.89</v>
      </c>
    </row>
    <row r="2040" hidden="1" customHeight="1" spans="1:6">
      <c r="A2040" s="6">
        <f t="shared" si="347"/>
        <v>43069</v>
      </c>
      <c r="B2040" s="7" t="str">
        <f t="shared" si="347"/>
        <v>45</v>
      </c>
      <c r="C2040" s="7" t="str">
        <f t="shared" si="347"/>
        <v>结转折旧费用</v>
      </c>
      <c r="D2040" s="7" t="s">
        <v>144</v>
      </c>
      <c r="E2040" s="5">
        <v>0</v>
      </c>
      <c r="F2040" s="5">
        <v>26.21</v>
      </c>
    </row>
    <row r="2041" hidden="1" customHeight="1" spans="1:6">
      <c r="A2041" s="6">
        <v>43069</v>
      </c>
      <c r="B2041" s="7" t="s">
        <v>259</v>
      </c>
      <c r="C2041" s="7" t="s">
        <v>251</v>
      </c>
      <c r="D2041" s="7" t="s">
        <v>252</v>
      </c>
      <c r="E2041" s="5">
        <v>897100</v>
      </c>
      <c r="F2041" s="5">
        <v>0</v>
      </c>
    </row>
    <row r="2042" hidden="1" customHeight="1" spans="1:6">
      <c r="A2042" s="6">
        <f t="shared" ref="A2042:C2043" si="348">A2041</f>
        <v>43069</v>
      </c>
      <c r="B2042" s="7" t="str">
        <f t="shared" si="348"/>
        <v>46</v>
      </c>
      <c r="C2042" s="7" t="str">
        <f t="shared" si="348"/>
        <v>计提工资</v>
      </c>
      <c r="D2042" s="7" t="s">
        <v>79</v>
      </c>
      <c r="E2042" s="5">
        <v>59500</v>
      </c>
      <c r="F2042" s="5">
        <v>0</v>
      </c>
    </row>
    <row r="2043" hidden="1" customHeight="1" spans="1:6">
      <c r="A2043" s="6">
        <f t="shared" si="348"/>
        <v>43069</v>
      </c>
      <c r="B2043" s="7" t="str">
        <f t="shared" si="348"/>
        <v>46</v>
      </c>
      <c r="C2043" s="7" t="str">
        <f t="shared" si="348"/>
        <v>计提工资</v>
      </c>
      <c r="D2043" s="7" t="s">
        <v>253</v>
      </c>
      <c r="E2043" s="5">
        <v>0</v>
      </c>
      <c r="F2043" s="5">
        <v>956600</v>
      </c>
    </row>
    <row r="2044" hidden="1" customHeight="1" spans="1:6">
      <c r="A2044" s="6">
        <v>43069</v>
      </c>
      <c r="B2044" s="7" t="s">
        <v>260</v>
      </c>
      <c r="C2044" s="7" t="s">
        <v>255</v>
      </c>
      <c r="D2044" s="7" t="s">
        <v>253</v>
      </c>
      <c r="E2044" s="5">
        <v>956600</v>
      </c>
      <c r="F2044" s="5">
        <v>0</v>
      </c>
    </row>
    <row r="2045" hidden="1" customHeight="1" spans="1:6">
      <c r="A2045" s="6">
        <f t="shared" ref="A2045:C2047" si="349">A2044</f>
        <v>43069</v>
      </c>
      <c r="B2045" s="7" t="str">
        <f t="shared" si="349"/>
        <v>47</v>
      </c>
      <c r="C2045" s="7" t="str">
        <f t="shared" si="349"/>
        <v>发放工资</v>
      </c>
      <c r="D2045" s="7" t="s">
        <v>47</v>
      </c>
      <c r="E2045" s="5">
        <v>0</v>
      </c>
      <c r="F2045" s="5">
        <v>6507.4</v>
      </c>
    </row>
    <row r="2046" hidden="1" customHeight="1" spans="1:6">
      <c r="A2046" s="6">
        <f t="shared" si="349"/>
        <v>43069</v>
      </c>
      <c r="B2046" s="7" t="str">
        <f t="shared" si="349"/>
        <v>47</v>
      </c>
      <c r="C2046" s="7" t="str">
        <f t="shared" si="349"/>
        <v>发放工资</v>
      </c>
      <c r="D2046" s="7" t="s">
        <v>91</v>
      </c>
      <c r="E2046" s="5">
        <v>0</v>
      </c>
      <c r="F2046" s="5">
        <v>8.21</v>
      </c>
    </row>
    <row r="2047" hidden="1" customHeight="1" spans="1:6">
      <c r="A2047" s="6">
        <f t="shared" si="349"/>
        <v>43069</v>
      </c>
      <c r="B2047" s="7" t="str">
        <f t="shared" si="349"/>
        <v>47</v>
      </c>
      <c r="C2047" s="7" t="str">
        <f t="shared" si="349"/>
        <v>发放工资</v>
      </c>
      <c r="D2047" s="7" t="s">
        <v>17</v>
      </c>
      <c r="E2047" s="5">
        <v>0</v>
      </c>
      <c r="F2047" s="5">
        <v>950084.39</v>
      </c>
    </row>
    <row r="2048" hidden="1" customHeight="1" spans="1:6">
      <c r="A2048" s="6">
        <v>43069</v>
      </c>
      <c r="B2048" s="7" t="s">
        <v>359</v>
      </c>
      <c r="C2048" s="7" t="s">
        <v>459</v>
      </c>
      <c r="D2048" s="7" t="s">
        <v>147</v>
      </c>
      <c r="E2048" s="5">
        <v>4273100</v>
      </c>
      <c r="F2048" s="5">
        <v>0</v>
      </c>
    </row>
    <row r="2049" hidden="1" customHeight="1" spans="1:6">
      <c r="A2049" s="6">
        <f t="shared" ref="A2049:C2051" si="350">A2048</f>
        <v>43069</v>
      </c>
      <c r="B2049" s="7" t="str">
        <f t="shared" si="350"/>
        <v>48</v>
      </c>
      <c r="C2049" s="7" t="str">
        <f t="shared" si="350"/>
        <v>账务调整</v>
      </c>
      <c r="D2049" s="7" t="s">
        <v>497</v>
      </c>
      <c r="E2049" s="5">
        <v>114011.51</v>
      </c>
      <c r="F2049" s="5">
        <v>0</v>
      </c>
    </row>
    <row r="2050" hidden="1" customHeight="1" spans="1:6">
      <c r="A2050" s="6">
        <f t="shared" si="350"/>
        <v>43069</v>
      </c>
      <c r="B2050" s="7" t="str">
        <f t="shared" si="350"/>
        <v>48</v>
      </c>
      <c r="C2050" s="7" t="str">
        <f t="shared" si="350"/>
        <v>账务调整</v>
      </c>
      <c r="D2050" s="7" t="s">
        <v>258</v>
      </c>
      <c r="E2050" s="5">
        <v>0</v>
      </c>
      <c r="F2050" s="5">
        <v>4273100</v>
      </c>
    </row>
    <row r="2051" hidden="1" customHeight="1" spans="1:6">
      <c r="A2051" s="6">
        <f t="shared" si="350"/>
        <v>43069</v>
      </c>
      <c r="B2051" s="7" t="str">
        <f t="shared" si="350"/>
        <v>48</v>
      </c>
      <c r="C2051" s="7" t="str">
        <f t="shared" si="350"/>
        <v>账务调整</v>
      </c>
      <c r="D2051" s="7" t="s">
        <v>498</v>
      </c>
      <c r="E2051" s="5">
        <v>0</v>
      </c>
      <c r="F2051" s="5">
        <v>114011.51</v>
      </c>
    </row>
    <row r="2052" hidden="1" customHeight="1" spans="1:6">
      <c r="A2052" s="6">
        <v>43069</v>
      </c>
      <c r="B2052" s="7" t="s">
        <v>360</v>
      </c>
      <c r="C2052" s="7" t="s">
        <v>23</v>
      </c>
      <c r="D2052" s="7" t="s">
        <v>17</v>
      </c>
      <c r="E2052" s="5">
        <v>2000000</v>
      </c>
      <c r="F2052" s="5">
        <v>0</v>
      </c>
    </row>
    <row r="2053" hidden="1" customHeight="1" spans="1:6">
      <c r="A2053" s="6">
        <f>A2052</f>
        <v>43069</v>
      </c>
      <c r="B2053" s="7" t="str">
        <f>B2052</f>
        <v>49</v>
      </c>
      <c r="C2053" s="7" t="str">
        <f>C2052</f>
        <v>收款</v>
      </c>
      <c r="D2053" s="7" t="s">
        <v>147</v>
      </c>
      <c r="E2053" s="5">
        <v>0</v>
      </c>
      <c r="F2053" s="5">
        <v>2000000</v>
      </c>
    </row>
    <row r="2054" hidden="1" customHeight="1" spans="1:6">
      <c r="A2054" s="6">
        <v>43069</v>
      </c>
      <c r="B2054" s="7" t="s">
        <v>499</v>
      </c>
      <c r="C2054" s="7" t="s">
        <v>388</v>
      </c>
      <c r="D2054" s="7" t="s">
        <v>319</v>
      </c>
      <c r="E2054" s="5">
        <v>1606021.71</v>
      </c>
      <c r="F2054" s="5">
        <v>0</v>
      </c>
    </row>
    <row r="2055" hidden="1" customHeight="1" spans="1:6">
      <c r="A2055" s="6">
        <f>A2054</f>
        <v>43069</v>
      </c>
      <c r="B2055" s="7" t="str">
        <f>B2054</f>
        <v>50</v>
      </c>
      <c r="C2055" s="7" t="str">
        <f>C2054</f>
        <v>暂估入库</v>
      </c>
      <c r="D2055" s="7" t="s">
        <v>147</v>
      </c>
      <c r="E2055" s="5">
        <v>0</v>
      </c>
      <c r="F2055" s="5">
        <v>1606021.71</v>
      </c>
    </row>
    <row r="2056" hidden="1" customHeight="1" spans="1:6">
      <c r="A2056" s="6">
        <v>43069</v>
      </c>
      <c r="B2056" s="7" t="s">
        <v>500</v>
      </c>
      <c r="C2056" s="7" t="s">
        <v>355</v>
      </c>
      <c r="D2056" s="7" t="s">
        <v>130</v>
      </c>
      <c r="E2056" s="5">
        <v>3270436.22</v>
      </c>
      <c r="F2056" s="5">
        <v>0</v>
      </c>
    </row>
    <row r="2057" hidden="1" customHeight="1" spans="1:6">
      <c r="A2057" s="6">
        <f t="shared" ref="A2057:C2059" si="351">A2056</f>
        <v>43069</v>
      </c>
      <c r="B2057" s="7" t="str">
        <f t="shared" si="351"/>
        <v>51</v>
      </c>
      <c r="C2057" s="7" t="str">
        <f t="shared" si="351"/>
        <v>结转工程耗材</v>
      </c>
      <c r="D2057" s="7" t="s">
        <v>133</v>
      </c>
      <c r="E2057" s="5">
        <v>26478.2</v>
      </c>
      <c r="F2057" s="5">
        <v>0</v>
      </c>
    </row>
    <row r="2058" hidden="1" customHeight="1" spans="1:6">
      <c r="A2058" s="6">
        <f t="shared" si="351"/>
        <v>43069</v>
      </c>
      <c r="B2058" s="7" t="str">
        <f t="shared" si="351"/>
        <v>51</v>
      </c>
      <c r="C2058" s="7" t="str">
        <f t="shared" si="351"/>
        <v>结转工程耗材</v>
      </c>
      <c r="D2058" s="7" t="s">
        <v>319</v>
      </c>
      <c r="E2058" s="5">
        <v>0</v>
      </c>
      <c r="F2058" s="5">
        <v>2955219.66</v>
      </c>
    </row>
    <row r="2059" hidden="1" customHeight="1" spans="1:6">
      <c r="A2059" s="6">
        <f t="shared" si="351"/>
        <v>43069</v>
      </c>
      <c r="B2059" s="7" t="str">
        <f t="shared" si="351"/>
        <v>51</v>
      </c>
      <c r="C2059" s="7" t="str">
        <f t="shared" si="351"/>
        <v>结转工程耗材</v>
      </c>
      <c r="D2059" s="7" t="s">
        <v>184</v>
      </c>
      <c r="E2059" s="5">
        <v>0</v>
      </c>
      <c r="F2059" s="5">
        <v>341694.76</v>
      </c>
    </row>
    <row r="2060" hidden="1" customHeight="1" spans="1:6">
      <c r="A2060" s="6">
        <v>43069</v>
      </c>
      <c r="B2060" s="7" t="s">
        <v>501</v>
      </c>
      <c r="C2060" s="7" t="s">
        <v>176</v>
      </c>
      <c r="D2060" s="7" t="s">
        <v>152</v>
      </c>
      <c r="E2060" s="5">
        <v>111436.76</v>
      </c>
      <c r="F2060" s="5">
        <v>0</v>
      </c>
    </row>
    <row r="2061" hidden="1" customHeight="1" spans="1:6">
      <c r="A2061" s="6">
        <f t="shared" ref="A2061:C2063" si="352">A2060</f>
        <v>43069</v>
      </c>
      <c r="B2061" s="7" t="str">
        <f t="shared" si="352"/>
        <v>52</v>
      </c>
      <c r="C2061" s="7" t="str">
        <f t="shared" si="352"/>
        <v>结转研发费用</v>
      </c>
      <c r="D2061" s="7" t="s">
        <v>133</v>
      </c>
      <c r="E2061" s="5">
        <v>0</v>
      </c>
      <c r="F2061" s="5">
        <v>26478.2</v>
      </c>
    </row>
    <row r="2062" hidden="1" customHeight="1" spans="1:6">
      <c r="A2062" s="6">
        <f t="shared" si="352"/>
        <v>43069</v>
      </c>
      <c r="B2062" s="7" t="str">
        <f t="shared" si="352"/>
        <v>52</v>
      </c>
      <c r="C2062" s="7" t="str">
        <f t="shared" si="352"/>
        <v>结转研发费用</v>
      </c>
      <c r="D2062" s="7" t="s">
        <v>79</v>
      </c>
      <c r="E2062" s="5">
        <v>0</v>
      </c>
      <c r="F2062" s="5">
        <v>59500</v>
      </c>
    </row>
    <row r="2063" hidden="1" customHeight="1" spans="1:6">
      <c r="A2063" s="6">
        <f t="shared" si="352"/>
        <v>43069</v>
      </c>
      <c r="B2063" s="7" t="str">
        <f t="shared" si="352"/>
        <v>52</v>
      </c>
      <c r="C2063" s="7" t="str">
        <f t="shared" si="352"/>
        <v>结转研发费用</v>
      </c>
      <c r="D2063" s="7" t="s">
        <v>46</v>
      </c>
      <c r="E2063" s="5">
        <v>0</v>
      </c>
      <c r="F2063" s="5">
        <v>25458.56</v>
      </c>
    </row>
    <row r="2064" hidden="1" customHeight="1" spans="1:6">
      <c r="A2064" s="6">
        <v>43069</v>
      </c>
      <c r="B2064" s="7" t="s">
        <v>502</v>
      </c>
      <c r="C2064" s="7" t="s">
        <v>154</v>
      </c>
      <c r="D2064" s="7" t="s">
        <v>19</v>
      </c>
      <c r="E2064" s="5">
        <v>4286829.68</v>
      </c>
      <c r="F2064" s="5">
        <v>0</v>
      </c>
    </row>
    <row r="2065" hidden="1" customHeight="1" spans="1:6">
      <c r="A2065" s="6">
        <f t="shared" ref="A2065:A2081" si="353">A2064</f>
        <v>43069</v>
      </c>
      <c r="B2065" s="7" t="str">
        <f t="shared" ref="B2065:B2081" si="354">B2064</f>
        <v>53</v>
      </c>
      <c r="C2065" s="7" t="str">
        <f t="shared" ref="C2065:C2081" si="355">C2064</f>
        <v>结转本期损益</v>
      </c>
      <c r="D2065" s="7" t="s">
        <v>155</v>
      </c>
      <c r="E2065" s="5">
        <v>0</v>
      </c>
      <c r="F2065" s="5">
        <v>4286829.68</v>
      </c>
    </row>
    <row r="2066" hidden="1" customHeight="1" spans="1:6">
      <c r="A2066" s="6">
        <f t="shared" si="353"/>
        <v>43069</v>
      </c>
      <c r="B2066" s="7" t="str">
        <f t="shared" si="354"/>
        <v>53</v>
      </c>
      <c r="C2066" s="7" t="str">
        <f t="shared" si="355"/>
        <v>结转本期损益</v>
      </c>
      <c r="D2066" s="7" t="s">
        <v>155</v>
      </c>
      <c r="E2066" s="5">
        <v>4589631.16</v>
      </c>
      <c r="F2066" s="5">
        <v>0</v>
      </c>
    </row>
    <row r="2067" hidden="1" customHeight="1" spans="1:6">
      <c r="A2067" s="6">
        <f t="shared" si="353"/>
        <v>43069</v>
      </c>
      <c r="B2067" s="7" t="str">
        <f t="shared" si="354"/>
        <v>53</v>
      </c>
      <c r="C2067" s="7" t="str">
        <f t="shared" si="355"/>
        <v>结转本期损益</v>
      </c>
      <c r="D2067" s="7" t="s">
        <v>130</v>
      </c>
      <c r="E2067" s="5">
        <v>0</v>
      </c>
      <c r="F2067" s="5">
        <v>3474276.22</v>
      </c>
    </row>
    <row r="2068" hidden="1" customHeight="1" spans="1:6">
      <c r="A2068" s="6">
        <f t="shared" si="353"/>
        <v>43069</v>
      </c>
      <c r="B2068" s="7" t="str">
        <f t="shared" si="354"/>
        <v>53</v>
      </c>
      <c r="C2068" s="7" t="str">
        <f t="shared" si="355"/>
        <v>结转本期损益</v>
      </c>
      <c r="D2068" s="7" t="s">
        <v>86</v>
      </c>
      <c r="E2068" s="5">
        <v>0</v>
      </c>
      <c r="F2068" s="5">
        <v>16620.23</v>
      </c>
    </row>
    <row r="2069" hidden="1" customHeight="1" spans="1:6">
      <c r="A2069" s="6">
        <f t="shared" si="353"/>
        <v>43069</v>
      </c>
      <c r="B2069" s="7" t="str">
        <f t="shared" si="354"/>
        <v>53</v>
      </c>
      <c r="C2069" s="7" t="str">
        <f t="shared" si="355"/>
        <v>结转本期损益</v>
      </c>
      <c r="D2069" s="7" t="s">
        <v>39</v>
      </c>
      <c r="E2069" s="5">
        <v>0</v>
      </c>
      <c r="F2069" s="5">
        <v>749</v>
      </c>
    </row>
    <row r="2070" hidden="1" customHeight="1" spans="1:6">
      <c r="A2070" s="6">
        <f t="shared" si="353"/>
        <v>43069</v>
      </c>
      <c r="B2070" s="7" t="str">
        <f t="shared" si="354"/>
        <v>53</v>
      </c>
      <c r="C2070" s="7" t="str">
        <f t="shared" si="355"/>
        <v>结转本期损益</v>
      </c>
      <c r="D2070" s="7" t="s">
        <v>45</v>
      </c>
      <c r="E2070" s="5">
        <v>0</v>
      </c>
      <c r="F2070" s="5">
        <v>7603.58</v>
      </c>
    </row>
    <row r="2071" hidden="1" customHeight="1" spans="1:6">
      <c r="A2071" s="6">
        <f t="shared" si="353"/>
        <v>43069</v>
      </c>
      <c r="B2071" s="7" t="str">
        <f t="shared" si="354"/>
        <v>53</v>
      </c>
      <c r="C2071" s="7" t="str">
        <f t="shared" si="355"/>
        <v>结转本期损益</v>
      </c>
      <c r="D2071" s="7" t="s">
        <v>59</v>
      </c>
      <c r="E2071" s="5">
        <v>0</v>
      </c>
      <c r="F2071" s="5">
        <v>138</v>
      </c>
    </row>
    <row r="2072" hidden="1" customHeight="1" spans="1:6">
      <c r="A2072" s="6">
        <f t="shared" si="353"/>
        <v>43069</v>
      </c>
      <c r="B2072" s="7" t="str">
        <f t="shared" si="354"/>
        <v>53</v>
      </c>
      <c r="C2072" s="7" t="str">
        <f t="shared" si="355"/>
        <v>结转本期损益</v>
      </c>
      <c r="D2072" s="7" t="s">
        <v>252</v>
      </c>
      <c r="E2072" s="5">
        <v>0</v>
      </c>
      <c r="F2072" s="5">
        <v>897100</v>
      </c>
    </row>
    <row r="2073" hidden="1" customHeight="1" spans="1:6">
      <c r="A2073" s="6">
        <f t="shared" si="353"/>
        <v>43069</v>
      </c>
      <c r="B2073" s="7" t="str">
        <f t="shared" si="354"/>
        <v>53</v>
      </c>
      <c r="C2073" s="7" t="str">
        <f t="shared" si="355"/>
        <v>结转本期损益</v>
      </c>
      <c r="D2073" s="7" t="s">
        <v>170</v>
      </c>
      <c r="E2073" s="5">
        <v>0</v>
      </c>
      <c r="F2073" s="5">
        <v>54.1</v>
      </c>
    </row>
    <row r="2074" hidden="1" customHeight="1" spans="1:6">
      <c r="A2074" s="6">
        <f t="shared" si="353"/>
        <v>43069</v>
      </c>
      <c r="B2074" s="7" t="str">
        <f t="shared" si="354"/>
        <v>53</v>
      </c>
      <c r="C2074" s="7" t="str">
        <f t="shared" si="355"/>
        <v>结转本期损益</v>
      </c>
      <c r="D2074" s="7" t="s">
        <v>244</v>
      </c>
      <c r="E2074" s="5">
        <v>0</v>
      </c>
      <c r="F2074" s="5">
        <v>9811.32</v>
      </c>
    </row>
    <row r="2075" hidden="1" customHeight="1" spans="1:6">
      <c r="A2075" s="6">
        <f t="shared" si="353"/>
        <v>43069</v>
      </c>
      <c r="B2075" s="7" t="str">
        <f t="shared" si="354"/>
        <v>53</v>
      </c>
      <c r="C2075" s="7" t="str">
        <f t="shared" si="355"/>
        <v>结转本期损益</v>
      </c>
      <c r="D2075" s="7" t="s">
        <v>245</v>
      </c>
      <c r="E2075" s="5">
        <v>0</v>
      </c>
      <c r="F2075" s="5">
        <v>1627.2</v>
      </c>
    </row>
    <row r="2076" hidden="1" customHeight="1" spans="1:6">
      <c r="A2076" s="6">
        <f t="shared" si="353"/>
        <v>43069</v>
      </c>
      <c r="B2076" s="7" t="str">
        <f t="shared" si="354"/>
        <v>53</v>
      </c>
      <c r="C2076" s="7" t="str">
        <f t="shared" si="355"/>
        <v>结转本期损益</v>
      </c>
      <c r="D2076" s="7" t="s">
        <v>249</v>
      </c>
      <c r="E2076" s="5">
        <v>0</v>
      </c>
      <c r="F2076" s="5">
        <v>50500</v>
      </c>
    </row>
    <row r="2077" hidden="1" customHeight="1" spans="1:6">
      <c r="A2077" s="6">
        <f t="shared" si="353"/>
        <v>43069</v>
      </c>
      <c r="B2077" s="7" t="str">
        <f t="shared" si="354"/>
        <v>53</v>
      </c>
      <c r="C2077" s="7" t="str">
        <f t="shared" si="355"/>
        <v>结转本期损益</v>
      </c>
      <c r="D2077" s="7" t="s">
        <v>123</v>
      </c>
      <c r="E2077" s="5">
        <v>0</v>
      </c>
      <c r="F2077" s="5">
        <v>2138.47</v>
      </c>
    </row>
    <row r="2078" hidden="1" customHeight="1" spans="1:6">
      <c r="A2078" s="6">
        <f t="shared" si="353"/>
        <v>43069</v>
      </c>
      <c r="B2078" s="7" t="str">
        <f t="shared" si="354"/>
        <v>53</v>
      </c>
      <c r="C2078" s="7" t="str">
        <f t="shared" si="355"/>
        <v>结转本期损益</v>
      </c>
      <c r="D2078" s="7" t="s">
        <v>141</v>
      </c>
      <c r="E2078" s="5">
        <v>0</v>
      </c>
      <c r="F2078" s="5">
        <v>9852.74</v>
      </c>
    </row>
    <row r="2079" hidden="1" customHeight="1" spans="1:6">
      <c r="A2079" s="6">
        <f t="shared" si="353"/>
        <v>43069</v>
      </c>
      <c r="B2079" s="7" t="str">
        <f t="shared" si="354"/>
        <v>53</v>
      </c>
      <c r="C2079" s="7" t="str">
        <f t="shared" si="355"/>
        <v>结转本期损益</v>
      </c>
      <c r="D2079" s="7" t="s">
        <v>369</v>
      </c>
      <c r="E2079" s="5">
        <v>0</v>
      </c>
      <c r="F2079" s="5">
        <v>7605.2</v>
      </c>
    </row>
    <row r="2080" hidden="1" customHeight="1" spans="1:6">
      <c r="A2080" s="6">
        <f t="shared" si="353"/>
        <v>43069</v>
      </c>
      <c r="B2080" s="7" t="str">
        <f t="shared" si="354"/>
        <v>53</v>
      </c>
      <c r="C2080" s="7" t="str">
        <f t="shared" si="355"/>
        <v>结转本期损益</v>
      </c>
      <c r="D2080" s="7" t="s">
        <v>152</v>
      </c>
      <c r="E2080" s="5">
        <v>0</v>
      </c>
      <c r="F2080" s="5">
        <v>111436.76</v>
      </c>
    </row>
    <row r="2081" hidden="1" customHeight="1" spans="1:6">
      <c r="A2081" s="6">
        <f t="shared" si="353"/>
        <v>43069</v>
      </c>
      <c r="B2081" s="7" t="str">
        <f t="shared" si="354"/>
        <v>53</v>
      </c>
      <c r="C2081" s="7" t="str">
        <f t="shared" si="355"/>
        <v>结转本期损益</v>
      </c>
      <c r="D2081" s="7" t="s">
        <v>243</v>
      </c>
      <c r="E2081" s="5">
        <v>0</v>
      </c>
      <c r="F2081" s="5">
        <v>118.34</v>
      </c>
    </row>
    <row r="2082" customHeight="1" spans="1:6">
      <c r="A2082" s="6">
        <v>43100</v>
      </c>
      <c r="B2082" s="7" t="s">
        <v>6</v>
      </c>
      <c r="C2082" s="7" t="s">
        <v>503</v>
      </c>
      <c r="D2082" s="7" t="s">
        <v>315</v>
      </c>
      <c r="E2082" s="5">
        <v>411997</v>
      </c>
      <c r="F2082" s="5">
        <v>0</v>
      </c>
    </row>
    <row r="2083" customHeight="1" spans="1:6">
      <c r="A2083" s="6">
        <f t="shared" ref="A2083:C2084" si="356">A2082</f>
        <v>43100</v>
      </c>
      <c r="B2083" s="7" t="str">
        <f t="shared" si="356"/>
        <v>1</v>
      </c>
      <c r="C2083" s="7" t="str">
        <f t="shared" si="356"/>
        <v>收入17%</v>
      </c>
      <c r="D2083" s="7" t="s">
        <v>20</v>
      </c>
      <c r="E2083" s="5">
        <v>0</v>
      </c>
      <c r="F2083" s="5">
        <v>59862.81</v>
      </c>
    </row>
    <row r="2084" customHeight="1" spans="1:6">
      <c r="A2084" s="6">
        <f t="shared" si="356"/>
        <v>43100</v>
      </c>
      <c r="B2084" s="7" t="str">
        <f t="shared" si="356"/>
        <v>1</v>
      </c>
      <c r="C2084" s="7" t="str">
        <f t="shared" si="356"/>
        <v>收入17%</v>
      </c>
      <c r="D2084" s="7" t="s">
        <v>19</v>
      </c>
      <c r="E2084" s="5">
        <v>0</v>
      </c>
      <c r="F2084" s="5">
        <v>352134.19</v>
      </c>
    </row>
    <row r="2085" hidden="1" customHeight="1" spans="1:6">
      <c r="A2085" s="6">
        <v>43100</v>
      </c>
      <c r="B2085" s="7" t="s">
        <v>22</v>
      </c>
      <c r="C2085" s="7" t="s">
        <v>504</v>
      </c>
      <c r="D2085" s="7" t="s">
        <v>460</v>
      </c>
      <c r="E2085" s="5">
        <v>26622.24</v>
      </c>
      <c r="F2085" s="5">
        <v>0</v>
      </c>
    </row>
    <row r="2086" hidden="1" customHeight="1" spans="1:6">
      <c r="A2086" s="6">
        <f t="shared" ref="A2086:C2092" si="357">A2085</f>
        <v>43100</v>
      </c>
      <c r="B2086" s="7" t="str">
        <f t="shared" si="357"/>
        <v>2</v>
      </c>
      <c r="C2086" s="7" t="str">
        <f t="shared" si="357"/>
        <v>收入3%</v>
      </c>
      <c r="D2086" s="7" t="s">
        <v>505</v>
      </c>
      <c r="E2086" s="5">
        <v>49568.26</v>
      </c>
      <c r="F2086" s="5">
        <v>0</v>
      </c>
    </row>
    <row r="2087" hidden="1" customHeight="1" spans="1:6">
      <c r="A2087" s="6">
        <f t="shared" si="357"/>
        <v>43100</v>
      </c>
      <c r="B2087" s="7" t="str">
        <f t="shared" si="357"/>
        <v>2</v>
      </c>
      <c r="C2087" s="7" t="str">
        <f t="shared" si="357"/>
        <v>收入3%</v>
      </c>
      <c r="D2087" s="7" t="s">
        <v>429</v>
      </c>
      <c r="E2087" s="5">
        <v>28754.6</v>
      </c>
      <c r="F2087" s="5">
        <v>0</v>
      </c>
    </row>
    <row r="2088" hidden="1" customHeight="1" spans="1:6">
      <c r="A2088" s="6">
        <f t="shared" si="357"/>
        <v>43100</v>
      </c>
      <c r="B2088" s="7" t="str">
        <f t="shared" si="357"/>
        <v>2</v>
      </c>
      <c r="C2088" s="7" t="str">
        <f t="shared" si="357"/>
        <v>收入3%</v>
      </c>
      <c r="D2088" s="7" t="s">
        <v>452</v>
      </c>
      <c r="E2088" s="5">
        <v>1210280.04</v>
      </c>
      <c r="F2088" s="5">
        <v>0</v>
      </c>
    </row>
    <row r="2089" hidden="1" customHeight="1" spans="1:6">
      <c r="A2089" s="6">
        <f t="shared" si="357"/>
        <v>43100</v>
      </c>
      <c r="B2089" s="7" t="str">
        <f t="shared" si="357"/>
        <v>2</v>
      </c>
      <c r="C2089" s="7" t="str">
        <f t="shared" si="357"/>
        <v>收入3%</v>
      </c>
      <c r="D2089" s="7" t="s">
        <v>393</v>
      </c>
      <c r="E2089" s="5">
        <v>291316.73</v>
      </c>
      <c r="F2089" s="5">
        <v>0</v>
      </c>
    </row>
    <row r="2090" hidden="1" customHeight="1" spans="1:6">
      <c r="A2090" s="6">
        <f t="shared" si="357"/>
        <v>43100</v>
      </c>
      <c r="B2090" s="7" t="str">
        <f t="shared" si="357"/>
        <v>2</v>
      </c>
      <c r="C2090" s="7" t="str">
        <f t="shared" si="357"/>
        <v>收入3%</v>
      </c>
      <c r="D2090" s="7" t="s">
        <v>266</v>
      </c>
      <c r="E2090" s="5">
        <v>132934.89</v>
      </c>
      <c r="F2090" s="5">
        <v>0</v>
      </c>
    </row>
    <row r="2091" hidden="1" customHeight="1" spans="1:6">
      <c r="A2091" s="6">
        <f t="shared" si="357"/>
        <v>43100</v>
      </c>
      <c r="B2091" s="7" t="str">
        <f t="shared" si="357"/>
        <v>2</v>
      </c>
      <c r="C2091" s="7" t="str">
        <f t="shared" si="357"/>
        <v>收入3%</v>
      </c>
      <c r="D2091" s="7" t="s">
        <v>21</v>
      </c>
      <c r="E2091" s="5">
        <v>0</v>
      </c>
      <c r="F2091" s="5">
        <v>50664.37</v>
      </c>
    </row>
    <row r="2092" hidden="1" customHeight="1" spans="1:6">
      <c r="A2092" s="6">
        <f t="shared" si="357"/>
        <v>43100</v>
      </c>
      <c r="B2092" s="7" t="str">
        <f t="shared" si="357"/>
        <v>2</v>
      </c>
      <c r="C2092" s="7" t="str">
        <f t="shared" si="357"/>
        <v>收入3%</v>
      </c>
      <c r="D2092" s="7" t="s">
        <v>19</v>
      </c>
      <c r="E2092" s="5">
        <v>0</v>
      </c>
      <c r="F2092" s="5">
        <v>1688812.39</v>
      </c>
    </row>
    <row r="2093" hidden="1" customHeight="1" spans="1:6">
      <c r="A2093" s="6">
        <v>43100</v>
      </c>
      <c r="B2093" s="7" t="s">
        <v>29</v>
      </c>
      <c r="C2093" s="7" t="s">
        <v>473</v>
      </c>
      <c r="D2093" s="7" t="s">
        <v>244</v>
      </c>
      <c r="E2093" s="5">
        <v>1179.25</v>
      </c>
      <c r="F2093" s="5">
        <v>0</v>
      </c>
    </row>
    <row r="2094" hidden="1" customHeight="1" spans="1:6">
      <c r="A2094" s="6">
        <f t="shared" ref="A2094:B2097" si="358">A2093</f>
        <v>43100</v>
      </c>
      <c r="B2094" s="7" t="str">
        <f t="shared" si="358"/>
        <v>3</v>
      </c>
      <c r="C2094" s="7" t="s">
        <v>506</v>
      </c>
      <c r="D2094" s="7" t="s">
        <v>115</v>
      </c>
      <c r="E2094" s="5">
        <v>1074.53</v>
      </c>
      <c r="F2094" s="5">
        <v>0</v>
      </c>
    </row>
    <row r="2095" hidden="1" customHeight="1" spans="1:6">
      <c r="A2095" s="6">
        <f t="shared" si="358"/>
        <v>43100</v>
      </c>
      <c r="B2095" s="7" t="str">
        <f t="shared" si="358"/>
        <v>3</v>
      </c>
      <c r="C2095" s="7" t="s">
        <v>472</v>
      </c>
      <c r="D2095" s="7" t="s">
        <v>507</v>
      </c>
      <c r="E2095" s="5">
        <v>1792452.78</v>
      </c>
      <c r="F2095" s="5">
        <v>0</v>
      </c>
    </row>
    <row r="2096" hidden="1" customHeight="1" spans="1:6">
      <c r="A2096" s="6">
        <f t="shared" si="358"/>
        <v>43100</v>
      </c>
      <c r="B2096" s="7" t="str">
        <f t="shared" si="358"/>
        <v>3</v>
      </c>
      <c r="C2096" s="7" t="s">
        <v>508</v>
      </c>
      <c r="D2096" s="7" t="s">
        <v>123</v>
      </c>
      <c r="E2096" s="5">
        <v>501.89</v>
      </c>
      <c r="F2096" s="5">
        <v>0</v>
      </c>
    </row>
    <row r="2097" hidden="1" customHeight="1" spans="1:6">
      <c r="A2097" s="6">
        <f t="shared" si="358"/>
        <v>43100</v>
      </c>
      <c r="B2097" s="7" t="str">
        <f t="shared" si="358"/>
        <v>3</v>
      </c>
      <c r="C2097" s="7" t="s">
        <v>52</v>
      </c>
      <c r="D2097" s="7" t="s">
        <v>509</v>
      </c>
      <c r="E2097" s="5">
        <v>51965.81</v>
      </c>
      <c r="F2097" s="5">
        <v>0</v>
      </c>
    </row>
    <row r="2098" hidden="1" customHeight="1" spans="1:6">
      <c r="A2098" s="6">
        <f t="shared" ref="A2098:A2109" si="359">A2097</f>
        <v>43100</v>
      </c>
      <c r="B2098" s="7" t="str">
        <f t="shared" ref="B2098:B2109" si="360">B2097</f>
        <v>3</v>
      </c>
      <c r="C2098" s="7" t="str">
        <f t="shared" ref="C2098:C2109" si="361">C2097</f>
        <v>购货</v>
      </c>
      <c r="D2098" s="7" t="s">
        <v>510</v>
      </c>
      <c r="E2098" s="5">
        <v>10409.85</v>
      </c>
      <c r="F2098" s="5">
        <v>0</v>
      </c>
    </row>
    <row r="2099" hidden="1" customHeight="1" spans="1:6">
      <c r="A2099" s="6">
        <f t="shared" si="359"/>
        <v>43100</v>
      </c>
      <c r="B2099" s="7" t="str">
        <f t="shared" si="360"/>
        <v>3</v>
      </c>
      <c r="C2099" s="7" t="str">
        <f t="shared" si="361"/>
        <v>购货</v>
      </c>
      <c r="D2099" s="7" t="s">
        <v>511</v>
      </c>
      <c r="E2099" s="5">
        <v>5880.34</v>
      </c>
      <c r="F2099" s="5">
        <v>0</v>
      </c>
    </row>
    <row r="2100" hidden="1" customHeight="1" spans="1:6">
      <c r="A2100" s="6">
        <f t="shared" si="359"/>
        <v>43100</v>
      </c>
      <c r="B2100" s="7" t="str">
        <f t="shared" si="360"/>
        <v>3</v>
      </c>
      <c r="C2100" s="7" t="str">
        <f t="shared" si="361"/>
        <v>购货</v>
      </c>
      <c r="D2100" s="7" t="s">
        <v>512</v>
      </c>
      <c r="E2100" s="5">
        <v>63535.04</v>
      </c>
      <c r="F2100" s="5">
        <v>0</v>
      </c>
    </row>
    <row r="2101" hidden="1" customHeight="1" spans="1:6">
      <c r="A2101" s="6">
        <f t="shared" si="359"/>
        <v>43100</v>
      </c>
      <c r="B2101" s="7" t="str">
        <f t="shared" si="360"/>
        <v>3</v>
      </c>
      <c r="C2101" s="7" t="str">
        <f t="shared" si="361"/>
        <v>购货</v>
      </c>
      <c r="D2101" s="7" t="s">
        <v>66</v>
      </c>
      <c r="E2101" s="5">
        <v>130117.03</v>
      </c>
      <c r="F2101" s="5">
        <v>0</v>
      </c>
    </row>
    <row r="2102" hidden="1" customHeight="1" spans="1:6">
      <c r="A2102" s="6">
        <f t="shared" si="359"/>
        <v>43100</v>
      </c>
      <c r="B2102" s="7" t="str">
        <f t="shared" si="360"/>
        <v>3</v>
      </c>
      <c r="C2102" s="7" t="str">
        <f t="shared" si="361"/>
        <v>购货</v>
      </c>
      <c r="D2102" s="7" t="s">
        <v>513</v>
      </c>
      <c r="E2102" s="5">
        <v>0</v>
      </c>
      <c r="F2102" s="5">
        <v>1900000</v>
      </c>
    </row>
    <row r="2103" hidden="1" customHeight="1" spans="1:6">
      <c r="A2103" s="6">
        <f t="shared" si="359"/>
        <v>43100</v>
      </c>
      <c r="B2103" s="7" t="str">
        <f t="shared" si="360"/>
        <v>3</v>
      </c>
      <c r="C2103" s="7" t="str">
        <f t="shared" si="361"/>
        <v>购货</v>
      </c>
      <c r="D2103" s="7" t="s">
        <v>387</v>
      </c>
      <c r="E2103" s="5">
        <v>0</v>
      </c>
      <c r="F2103" s="5">
        <v>532</v>
      </c>
    </row>
    <row r="2104" hidden="1" customHeight="1" spans="1:6">
      <c r="A2104" s="6">
        <f t="shared" si="359"/>
        <v>43100</v>
      </c>
      <c r="B2104" s="7" t="str">
        <f t="shared" si="360"/>
        <v>3</v>
      </c>
      <c r="C2104" s="7" t="str">
        <f t="shared" si="361"/>
        <v>购货</v>
      </c>
      <c r="D2104" s="7" t="s">
        <v>284</v>
      </c>
      <c r="E2104" s="5">
        <v>0</v>
      </c>
      <c r="F2104" s="5">
        <v>1250</v>
      </c>
    </row>
    <row r="2105" hidden="1" customHeight="1" spans="1:6">
      <c r="A2105" s="6">
        <f t="shared" si="359"/>
        <v>43100</v>
      </c>
      <c r="B2105" s="7" t="str">
        <f t="shared" si="360"/>
        <v>3</v>
      </c>
      <c r="C2105" s="7" t="str">
        <f t="shared" si="361"/>
        <v>购货</v>
      </c>
      <c r="D2105" s="7" t="s">
        <v>514</v>
      </c>
      <c r="E2105" s="5">
        <v>0</v>
      </c>
      <c r="F2105" s="5">
        <v>60800</v>
      </c>
    </row>
    <row r="2106" hidden="1" customHeight="1" spans="1:6">
      <c r="A2106" s="6">
        <f t="shared" si="359"/>
        <v>43100</v>
      </c>
      <c r="B2106" s="7" t="str">
        <f t="shared" si="360"/>
        <v>3</v>
      </c>
      <c r="C2106" s="7" t="str">
        <f t="shared" si="361"/>
        <v>购货</v>
      </c>
      <c r="D2106" s="7" t="s">
        <v>366</v>
      </c>
      <c r="E2106" s="5">
        <v>0</v>
      </c>
      <c r="F2106" s="5">
        <v>12179.52</v>
      </c>
    </row>
    <row r="2107" hidden="1" customHeight="1" spans="1:6">
      <c r="A2107" s="6">
        <f t="shared" si="359"/>
        <v>43100</v>
      </c>
      <c r="B2107" s="7" t="str">
        <f t="shared" si="360"/>
        <v>3</v>
      </c>
      <c r="C2107" s="7" t="str">
        <f t="shared" si="361"/>
        <v>购货</v>
      </c>
      <c r="D2107" s="7" t="s">
        <v>414</v>
      </c>
      <c r="E2107" s="5">
        <v>0</v>
      </c>
      <c r="F2107" s="5">
        <v>6880</v>
      </c>
    </row>
    <row r="2108" hidden="1" customHeight="1" spans="1:6">
      <c r="A2108" s="6">
        <f t="shared" si="359"/>
        <v>43100</v>
      </c>
      <c r="B2108" s="7" t="str">
        <f t="shared" si="360"/>
        <v>3</v>
      </c>
      <c r="C2108" s="7" t="str">
        <f t="shared" si="361"/>
        <v>购货</v>
      </c>
      <c r="D2108" s="7" t="s">
        <v>515</v>
      </c>
      <c r="E2108" s="5">
        <v>0</v>
      </c>
      <c r="F2108" s="5">
        <v>74336</v>
      </c>
    </row>
    <row r="2109" hidden="1" customHeight="1" spans="1:6">
      <c r="A2109" s="6">
        <f t="shared" si="359"/>
        <v>43100</v>
      </c>
      <c r="B2109" s="7" t="str">
        <f t="shared" si="360"/>
        <v>3</v>
      </c>
      <c r="C2109" s="7" t="str">
        <f t="shared" si="361"/>
        <v>购货</v>
      </c>
      <c r="D2109" s="7" t="s">
        <v>17</v>
      </c>
      <c r="E2109" s="5">
        <v>0</v>
      </c>
      <c r="F2109" s="5">
        <v>1139</v>
      </c>
    </row>
    <row r="2110" hidden="1" customHeight="1" spans="1:6">
      <c r="A2110" s="6">
        <v>43100</v>
      </c>
      <c r="B2110" s="7" t="s">
        <v>31</v>
      </c>
      <c r="C2110" s="7" t="s">
        <v>81</v>
      </c>
      <c r="D2110" s="7" t="s">
        <v>20</v>
      </c>
      <c r="E2110" s="5">
        <v>193628.03</v>
      </c>
      <c r="F2110" s="5">
        <v>0</v>
      </c>
    </row>
    <row r="2111" hidden="1" customHeight="1" spans="1:6">
      <c r="A2111" s="6">
        <f t="shared" ref="A2111:C2112" si="362">A2110</f>
        <v>43100</v>
      </c>
      <c r="B2111" s="7" t="str">
        <f t="shared" si="362"/>
        <v>4</v>
      </c>
      <c r="C2111" s="7" t="str">
        <f t="shared" si="362"/>
        <v>结转增值税</v>
      </c>
      <c r="D2111" s="7" t="s">
        <v>66</v>
      </c>
      <c r="E2111" s="5">
        <v>0</v>
      </c>
      <c r="F2111" s="5">
        <v>130117.03</v>
      </c>
    </row>
    <row r="2112" hidden="1" customHeight="1" spans="1:6">
      <c r="A2112" s="6">
        <f t="shared" si="362"/>
        <v>43100</v>
      </c>
      <c r="B2112" s="7" t="str">
        <f t="shared" si="362"/>
        <v>4</v>
      </c>
      <c r="C2112" s="7" t="str">
        <f t="shared" si="362"/>
        <v>结转增值税</v>
      </c>
      <c r="D2112" s="7" t="s">
        <v>21</v>
      </c>
      <c r="E2112" s="5">
        <v>0</v>
      </c>
      <c r="F2112" s="5">
        <v>63511</v>
      </c>
    </row>
    <row r="2113" hidden="1" customHeight="1" spans="1:6">
      <c r="A2113" s="6">
        <v>43100</v>
      </c>
      <c r="B2113" s="7" t="s">
        <v>34</v>
      </c>
      <c r="C2113" s="7" t="s">
        <v>516</v>
      </c>
      <c r="D2113" s="7" t="s">
        <v>21</v>
      </c>
      <c r="E2113" s="5">
        <v>2378.43</v>
      </c>
      <c r="F2113" s="5">
        <v>0</v>
      </c>
    </row>
    <row r="2114" hidden="1" customHeight="1" spans="1:6">
      <c r="A2114" s="6">
        <f>A2113</f>
        <v>43100</v>
      </c>
      <c r="B2114" s="7" t="str">
        <f>B2113</f>
        <v>5</v>
      </c>
      <c r="C2114" s="7" t="str">
        <f>C2113</f>
        <v>预缴江门恒大景观小品工程增值税</v>
      </c>
      <c r="D2114" s="7" t="s">
        <v>17</v>
      </c>
      <c r="E2114" s="5">
        <v>0</v>
      </c>
      <c r="F2114" s="5">
        <v>2378.43</v>
      </c>
    </row>
    <row r="2115" hidden="1" customHeight="1" spans="1:6">
      <c r="A2115" s="6">
        <v>43100</v>
      </c>
      <c r="B2115" s="7" t="s">
        <v>37</v>
      </c>
      <c r="C2115" s="7" t="s">
        <v>368</v>
      </c>
      <c r="D2115" s="7" t="s">
        <v>86</v>
      </c>
      <c r="E2115" s="5">
        <v>285.41</v>
      </c>
      <c r="F2115" s="5">
        <v>0</v>
      </c>
    </row>
    <row r="2116" hidden="1" customHeight="1" spans="1:6">
      <c r="A2116" s="6">
        <f t="shared" ref="A2116:C2122" si="363">A2115</f>
        <v>43100</v>
      </c>
      <c r="B2116" s="7" t="str">
        <f t="shared" si="363"/>
        <v>6</v>
      </c>
      <c r="C2116" s="7" t="str">
        <f t="shared" si="363"/>
        <v>计提营业税金及附加</v>
      </c>
      <c r="D2116" s="7" t="s">
        <v>39</v>
      </c>
      <c r="E2116" s="5">
        <v>204</v>
      </c>
      <c r="F2116" s="5">
        <v>0</v>
      </c>
    </row>
    <row r="2117" hidden="1" customHeight="1" spans="1:6">
      <c r="A2117" s="6">
        <f t="shared" si="363"/>
        <v>43100</v>
      </c>
      <c r="B2117" s="7" t="str">
        <f t="shared" si="363"/>
        <v>6</v>
      </c>
      <c r="C2117" s="7" t="str">
        <f t="shared" si="363"/>
        <v>计提营业税金及附加</v>
      </c>
      <c r="D2117" s="7" t="s">
        <v>369</v>
      </c>
      <c r="E2117" s="5">
        <v>475.69</v>
      </c>
      <c r="F2117" s="5">
        <v>0</v>
      </c>
    </row>
    <row r="2118" hidden="1" customHeight="1" spans="1:6">
      <c r="A2118" s="6">
        <f t="shared" si="363"/>
        <v>43100</v>
      </c>
      <c r="B2118" s="7" t="str">
        <f t="shared" si="363"/>
        <v>6</v>
      </c>
      <c r="C2118" s="7" t="str">
        <f t="shared" si="363"/>
        <v>计提营业税金及附加</v>
      </c>
      <c r="D2118" s="7" t="s">
        <v>91</v>
      </c>
      <c r="E2118" s="5">
        <v>0</v>
      </c>
      <c r="F2118" s="5">
        <v>475.69</v>
      </c>
    </row>
    <row r="2119" hidden="1" customHeight="1" spans="1:6">
      <c r="A2119" s="6">
        <f t="shared" si="363"/>
        <v>43100</v>
      </c>
      <c r="B2119" s="7" t="str">
        <f t="shared" si="363"/>
        <v>6</v>
      </c>
      <c r="C2119" s="7" t="str">
        <f t="shared" si="363"/>
        <v>计提营业税金及附加</v>
      </c>
      <c r="D2119" s="7" t="s">
        <v>87</v>
      </c>
      <c r="E2119" s="5">
        <v>0</v>
      </c>
      <c r="F2119" s="5">
        <v>166.49</v>
      </c>
    </row>
    <row r="2120" hidden="1" customHeight="1" spans="1:6">
      <c r="A2120" s="6">
        <f t="shared" si="363"/>
        <v>43100</v>
      </c>
      <c r="B2120" s="7" t="str">
        <f t="shared" si="363"/>
        <v>6</v>
      </c>
      <c r="C2120" s="7" t="str">
        <f t="shared" si="363"/>
        <v>计提营业税金及附加</v>
      </c>
      <c r="D2120" s="7" t="s">
        <v>88</v>
      </c>
      <c r="E2120" s="5">
        <v>0</v>
      </c>
      <c r="F2120" s="5">
        <v>71.35</v>
      </c>
    </row>
    <row r="2121" hidden="1" customHeight="1" spans="1:6">
      <c r="A2121" s="6">
        <f t="shared" si="363"/>
        <v>43100</v>
      </c>
      <c r="B2121" s="7" t="str">
        <f t="shared" si="363"/>
        <v>6</v>
      </c>
      <c r="C2121" s="7" t="str">
        <f t="shared" si="363"/>
        <v>计提营业税金及附加</v>
      </c>
      <c r="D2121" s="7" t="s">
        <v>89</v>
      </c>
      <c r="E2121" s="5">
        <v>0</v>
      </c>
      <c r="F2121" s="5">
        <v>47.57</v>
      </c>
    </row>
    <row r="2122" hidden="1" customHeight="1" spans="1:6">
      <c r="A2122" s="6">
        <f t="shared" si="363"/>
        <v>43100</v>
      </c>
      <c r="B2122" s="7" t="str">
        <f t="shared" si="363"/>
        <v>6</v>
      </c>
      <c r="C2122" s="7" t="str">
        <f t="shared" si="363"/>
        <v>计提营业税金及附加</v>
      </c>
      <c r="D2122" s="7" t="s">
        <v>224</v>
      </c>
      <c r="E2122" s="5">
        <v>0</v>
      </c>
      <c r="F2122" s="5">
        <v>204</v>
      </c>
    </row>
    <row r="2123" hidden="1" customHeight="1" spans="1:6">
      <c r="A2123" s="6">
        <v>43100</v>
      </c>
      <c r="B2123" s="7" t="s">
        <v>41</v>
      </c>
      <c r="C2123" s="7" t="s">
        <v>407</v>
      </c>
      <c r="D2123" s="7" t="s">
        <v>91</v>
      </c>
      <c r="E2123" s="5">
        <v>475.69</v>
      </c>
      <c r="F2123" s="5">
        <v>0</v>
      </c>
    </row>
    <row r="2124" hidden="1" customHeight="1" spans="1:6">
      <c r="A2124" s="6">
        <f t="shared" ref="A2124:C2128" si="364">A2123</f>
        <v>43100</v>
      </c>
      <c r="B2124" s="7" t="str">
        <f t="shared" si="364"/>
        <v>7</v>
      </c>
      <c r="C2124" s="7" t="str">
        <f t="shared" si="364"/>
        <v>缴纳江门恒大附加税</v>
      </c>
      <c r="D2124" s="7" t="s">
        <v>87</v>
      </c>
      <c r="E2124" s="5">
        <v>166.49</v>
      </c>
      <c r="F2124" s="5">
        <v>0</v>
      </c>
    </row>
    <row r="2125" hidden="1" customHeight="1" spans="1:6">
      <c r="A2125" s="6">
        <f t="shared" si="364"/>
        <v>43100</v>
      </c>
      <c r="B2125" s="7" t="str">
        <f t="shared" si="364"/>
        <v>7</v>
      </c>
      <c r="C2125" s="7" t="str">
        <f t="shared" si="364"/>
        <v>缴纳江门恒大附加税</v>
      </c>
      <c r="D2125" s="7" t="s">
        <v>88</v>
      </c>
      <c r="E2125" s="5">
        <v>71.35</v>
      </c>
      <c r="F2125" s="5">
        <v>0</v>
      </c>
    </row>
    <row r="2126" hidden="1" customHeight="1" spans="1:6">
      <c r="A2126" s="6">
        <f t="shared" si="364"/>
        <v>43100</v>
      </c>
      <c r="B2126" s="7" t="str">
        <f t="shared" si="364"/>
        <v>7</v>
      </c>
      <c r="C2126" s="7" t="str">
        <f t="shared" si="364"/>
        <v>缴纳江门恒大附加税</v>
      </c>
      <c r="D2126" s="7" t="s">
        <v>89</v>
      </c>
      <c r="E2126" s="5">
        <v>47.57</v>
      </c>
      <c r="F2126" s="5">
        <v>0</v>
      </c>
    </row>
    <row r="2127" hidden="1" customHeight="1" spans="1:6">
      <c r="A2127" s="6">
        <f t="shared" si="364"/>
        <v>43100</v>
      </c>
      <c r="B2127" s="7" t="str">
        <f t="shared" si="364"/>
        <v>7</v>
      </c>
      <c r="C2127" s="7" t="str">
        <f t="shared" si="364"/>
        <v>缴纳江门恒大附加税</v>
      </c>
      <c r="D2127" s="7" t="s">
        <v>224</v>
      </c>
      <c r="E2127" s="5">
        <v>204</v>
      </c>
      <c r="F2127" s="5">
        <v>0</v>
      </c>
    </row>
    <row r="2128" hidden="1" customHeight="1" spans="1:6">
      <c r="A2128" s="6">
        <f t="shared" si="364"/>
        <v>43100</v>
      </c>
      <c r="B2128" s="7" t="str">
        <f t="shared" si="364"/>
        <v>7</v>
      </c>
      <c r="C2128" s="7" t="str">
        <f t="shared" si="364"/>
        <v>缴纳江门恒大附加税</v>
      </c>
      <c r="D2128" s="7" t="s">
        <v>17</v>
      </c>
      <c r="E2128" s="5">
        <v>0</v>
      </c>
      <c r="F2128" s="5">
        <v>965.1</v>
      </c>
    </row>
    <row r="2129" hidden="1" customHeight="1" spans="1:6">
      <c r="A2129" s="6">
        <v>43100</v>
      </c>
      <c r="B2129" s="7" t="s">
        <v>43</v>
      </c>
      <c r="C2129" s="7" t="s">
        <v>517</v>
      </c>
      <c r="D2129" s="7" t="s">
        <v>21</v>
      </c>
      <c r="E2129" s="5">
        <v>3871.89</v>
      </c>
      <c r="F2129" s="5">
        <v>0</v>
      </c>
    </row>
    <row r="2130" hidden="1" customHeight="1" spans="1:6">
      <c r="A2130" s="6">
        <f>A2129</f>
        <v>43100</v>
      </c>
      <c r="B2130" s="7" t="str">
        <f>B2129</f>
        <v>8</v>
      </c>
      <c r="C2130" s="7" t="str">
        <f>C2129</f>
        <v>预缴佛山恒大分机安装工程增值税</v>
      </c>
      <c r="D2130" s="7" t="s">
        <v>17</v>
      </c>
      <c r="E2130" s="5">
        <v>0</v>
      </c>
      <c r="F2130" s="5">
        <v>3871.89</v>
      </c>
    </row>
    <row r="2131" hidden="1" customHeight="1" spans="1:6">
      <c r="A2131" s="6">
        <v>43100</v>
      </c>
      <c r="B2131" s="7" t="s">
        <v>48</v>
      </c>
      <c r="C2131" s="7" t="s">
        <v>368</v>
      </c>
      <c r="D2131" s="7" t="s">
        <v>86</v>
      </c>
      <c r="E2131" s="5">
        <v>464.63</v>
      </c>
      <c r="F2131" s="5">
        <v>0</v>
      </c>
    </row>
    <row r="2132" hidden="1" customHeight="1" spans="1:6">
      <c r="A2132" s="6">
        <f t="shared" ref="A2132:C2138" si="365">A2131</f>
        <v>43100</v>
      </c>
      <c r="B2132" s="7" t="str">
        <f t="shared" si="365"/>
        <v>9</v>
      </c>
      <c r="C2132" s="7" t="str">
        <f t="shared" si="365"/>
        <v>计提营业税金及附加</v>
      </c>
      <c r="D2132" s="7" t="s">
        <v>39</v>
      </c>
      <c r="E2132" s="5">
        <v>49.2</v>
      </c>
      <c r="F2132" s="5">
        <v>0</v>
      </c>
    </row>
    <row r="2133" hidden="1" customHeight="1" spans="1:6">
      <c r="A2133" s="6">
        <f t="shared" si="365"/>
        <v>43100</v>
      </c>
      <c r="B2133" s="7" t="str">
        <f t="shared" si="365"/>
        <v>9</v>
      </c>
      <c r="C2133" s="7" t="str">
        <f t="shared" si="365"/>
        <v>计提营业税金及附加</v>
      </c>
      <c r="D2133" s="7" t="s">
        <v>369</v>
      </c>
      <c r="E2133" s="5">
        <v>516.25</v>
      </c>
      <c r="F2133" s="5">
        <v>0</v>
      </c>
    </row>
    <row r="2134" hidden="1" customHeight="1" spans="1:6">
      <c r="A2134" s="6">
        <f t="shared" si="365"/>
        <v>43100</v>
      </c>
      <c r="B2134" s="7" t="str">
        <f t="shared" si="365"/>
        <v>9</v>
      </c>
      <c r="C2134" s="7" t="str">
        <f t="shared" si="365"/>
        <v>计提营业税金及附加</v>
      </c>
      <c r="D2134" s="7" t="s">
        <v>91</v>
      </c>
      <c r="E2134" s="5">
        <v>0</v>
      </c>
      <c r="F2134" s="5">
        <v>516.25</v>
      </c>
    </row>
    <row r="2135" hidden="1" customHeight="1" spans="1:6">
      <c r="A2135" s="6">
        <f t="shared" si="365"/>
        <v>43100</v>
      </c>
      <c r="B2135" s="7" t="str">
        <f t="shared" si="365"/>
        <v>9</v>
      </c>
      <c r="C2135" s="7" t="str">
        <f t="shared" si="365"/>
        <v>计提营业税金及附加</v>
      </c>
      <c r="D2135" s="7" t="s">
        <v>87</v>
      </c>
      <c r="E2135" s="5">
        <v>0</v>
      </c>
      <c r="F2135" s="5">
        <v>271.03</v>
      </c>
    </row>
    <row r="2136" hidden="1" customHeight="1" spans="1:6">
      <c r="A2136" s="6">
        <f t="shared" si="365"/>
        <v>43100</v>
      </c>
      <c r="B2136" s="7" t="str">
        <f t="shared" si="365"/>
        <v>9</v>
      </c>
      <c r="C2136" s="7" t="str">
        <f t="shared" si="365"/>
        <v>计提营业税金及附加</v>
      </c>
      <c r="D2136" s="7" t="s">
        <v>88</v>
      </c>
      <c r="E2136" s="5">
        <v>0</v>
      </c>
      <c r="F2136" s="5">
        <v>116.16</v>
      </c>
    </row>
    <row r="2137" hidden="1" customHeight="1" spans="1:6">
      <c r="A2137" s="6">
        <f t="shared" si="365"/>
        <v>43100</v>
      </c>
      <c r="B2137" s="7" t="str">
        <f t="shared" si="365"/>
        <v>9</v>
      </c>
      <c r="C2137" s="7" t="str">
        <f t="shared" si="365"/>
        <v>计提营业税金及附加</v>
      </c>
      <c r="D2137" s="7" t="s">
        <v>89</v>
      </c>
      <c r="E2137" s="5">
        <v>0</v>
      </c>
      <c r="F2137" s="5">
        <v>77.44</v>
      </c>
    </row>
    <row r="2138" hidden="1" customHeight="1" spans="1:6">
      <c r="A2138" s="6">
        <f t="shared" si="365"/>
        <v>43100</v>
      </c>
      <c r="B2138" s="7" t="str">
        <f t="shared" si="365"/>
        <v>9</v>
      </c>
      <c r="C2138" s="7" t="str">
        <f t="shared" si="365"/>
        <v>计提营业税金及附加</v>
      </c>
      <c r="D2138" s="7" t="s">
        <v>224</v>
      </c>
      <c r="E2138" s="5">
        <v>0</v>
      </c>
      <c r="F2138" s="5">
        <v>49.2</v>
      </c>
    </row>
    <row r="2139" hidden="1" customHeight="1" spans="1:6">
      <c r="A2139" s="6">
        <v>43100</v>
      </c>
      <c r="B2139" s="7" t="s">
        <v>67</v>
      </c>
      <c r="C2139" s="7" t="s">
        <v>518</v>
      </c>
      <c r="D2139" s="7" t="s">
        <v>91</v>
      </c>
      <c r="E2139" s="5">
        <v>516.25</v>
      </c>
      <c r="F2139" s="5">
        <v>0</v>
      </c>
    </row>
    <row r="2140" hidden="1" customHeight="1" spans="1:6">
      <c r="A2140" s="6">
        <f t="shared" ref="A2140:C2144" si="366">A2139</f>
        <v>43100</v>
      </c>
      <c r="B2140" s="7" t="str">
        <f t="shared" si="366"/>
        <v>10</v>
      </c>
      <c r="C2140" s="7" t="str">
        <f t="shared" si="366"/>
        <v>缴纳佛山恒大附加税</v>
      </c>
      <c r="D2140" s="7" t="s">
        <v>87</v>
      </c>
      <c r="E2140" s="5">
        <v>271.03</v>
      </c>
      <c r="F2140" s="5">
        <v>0</v>
      </c>
    </row>
    <row r="2141" hidden="1" customHeight="1" spans="1:6">
      <c r="A2141" s="6">
        <f t="shared" si="366"/>
        <v>43100</v>
      </c>
      <c r="B2141" s="7" t="str">
        <f t="shared" si="366"/>
        <v>10</v>
      </c>
      <c r="C2141" s="7" t="str">
        <f t="shared" si="366"/>
        <v>缴纳佛山恒大附加税</v>
      </c>
      <c r="D2141" s="7" t="s">
        <v>88</v>
      </c>
      <c r="E2141" s="5">
        <v>116.16</v>
      </c>
      <c r="F2141" s="5">
        <v>0</v>
      </c>
    </row>
    <row r="2142" hidden="1" customHeight="1" spans="1:6">
      <c r="A2142" s="6">
        <f t="shared" si="366"/>
        <v>43100</v>
      </c>
      <c r="B2142" s="7" t="str">
        <f t="shared" si="366"/>
        <v>10</v>
      </c>
      <c r="C2142" s="7" t="str">
        <f t="shared" si="366"/>
        <v>缴纳佛山恒大附加税</v>
      </c>
      <c r="D2142" s="7" t="s">
        <v>89</v>
      </c>
      <c r="E2142" s="5">
        <v>77.44</v>
      </c>
      <c r="F2142" s="5">
        <v>0</v>
      </c>
    </row>
    <row r="2143" hidden="1" customHeight="1" spans="1:6">
      <c r="A2143" s="6">
        <f t="shared" si="366"/>
        <v>43100</v>
      </c>
      <c r="B2143" s="7" t="str">
        <f t="shared" si="366"/>
        <v>10</v>
      </c>
      <c r="C2143" s="7" t="str">
        <f t="shared" si="366"/>
        <v>缴纳佛山恒大附加税</v>
      </c>
      <c r="D2143" s="7" t="s">
        <v>224</v>
      </c>
      <c r="E2143" s="5">
        <v>49.2</v>
      </c>
      <c r="F2143" s="5">
        <v>0</v>
      </c>
    </row>
    <row r="2144" hidden="1" customHeight="1" spans="1:6">
      <c r="A2144" s="6">
        <f t="shared" si="366"/>
        <v>43100</v>
      </c>
      <c r="B2144" s="7" t="str">
        <f t="shared" si="366"/>
        <v>10</v>
      </c>
      <c r="C2144" s="7" t="str">
        <f t="shared" si="366"/>
        <v>缴纳佛山恒大附加税</v>
      </c>
      <c r="D2144" s="7" t="s">
        <v>17</v>
      </c>
      <c r="E2144" s="5">
        <v>0</v>
      </c>
      <c r="F2144" s="5">
        <v>1030.08</v>
      </c>
    </row>
    <row r="2145" hidden="1" customHeight="1" spans="1:6">
      <c r="A2145" s="6">
        <v>43100</v>
      </c>
      <c r="B2145" s="7" t="s">
        <v>74</v>
      </c>
      <c r="C2145" s="7" t="s">
        <v>519</v>
      </c>
      <c r="D2145" s="7" t="s">
        <v>21</v>
      </c>
      <c r="E2145" s="5">
        <v>8484.95</v>
      </c>
      <c r="F2145" s="5">
        <v>0</v>
      </c>
    </row>
    <row r="2146" hidden="1" customHeight="1" spans="1:6">
      <c r="A2146" s="6">
        <f>A2145</f>
        <v>43100</v>
      </c>
      <c r="B2146" s="7" t="str">
        <f>B2145</f>
        <v>11</v>
      </c>
      <c r="C2146" s="7" t="str">
        <f>C2145</f>
        <v>预缴梅州恒大御景半岛施工恒大工程增值税</v>
      </c>
      <c r="D2146" s="7" t="s">
        <v>17</v>
      </c>
      <c r="E2146" s="5">
        <v>0</v>
      </c>
      <c r="F2146" s="5">
        <v>8484.95</v>
      </c>
    </row>
    <row r="2147" hidden="1" customHeight="1" spans="1:6">
      <c r="A2147" s="6">
        <v>43100</v>
      </c>
      <c r="B2147" s="7" t="s">
        <v>77</v>
      </c>
      <c r="C2147" s="7" t="s">
        <v>368</v>
      </c>
      <c r="D2147" s="7" t="s">
        <v>86</v>
      </c>
      <c r="E2147" s="5">
        <v>1018.2</v>
      </c>
      <c r="F2147" s="5">
        <v>0</v>
      </c>
    </row>
    <row r="2148" hidden="1" customHeight="1" spans="1:6">
      <c r="A2148" s="6">
        <f t="shared" ref="A2148:C2152" si="367">A2147</f>
        <v>43100</v>
      </c>
      <c r="B2148" s="7" t="str">
        <f t="shared" si="367"/>
        <v>12</v>
      </c>
      <c r="C2148" s="7" t="str">
        <f t="shared" si="367"/>
        <v>计提营业税金及附加</v>
      </c>
      <c r="D2148" s="7" t="s">
        <v>369</v>
      </c>
      <c r="E2148" s="5">
        <v>1131.33</v>
      </c>
      <c r="F2148" s="5">
        <v>0</v>
      </c>
    </row>
    <row r="2149" hidden="1" customHeight="1" spans="1:6">
      <c r="A2149" s="6">
        <f t="shared" si="367"/>
        <v>43100</v>
      </c>
      <c r="B2149" s="7" t="str">
        <f t="shared" si="367"/>
        <v>12</v>
      </c>
      <c r="C2149" s="7" t="str">
        <f t="shared" si="367"/>
        <v>计提营业税金及附加</v>
      </c>
      <c r="D2149" s="7" t="s">
        <v>91</v>
      </c>
      <c r="E2149" s="5">
        <v>0</v>
      </c>
      <c r="F2149" s="5">
        <v>1131.33</v>
      </c>
    </row>
    <row r="2150" hidden="1" customHeight="1" spans="1:6">
      <c r="A2150" s="6">
        <f t="shared" si="367"/>
        <v>43100</v>
      </c>
      <c r="B2150" s="7" t="str">
        <f t="shared" si="367"/>
        <v>12</v>
      </c>
      <c r="C2150" s="7" t="str">
        <f t="shared" si="367"/>
        <v>计提营业税金及附加</v>
      </c>
      <c r="D2150" s="7" t="s">
        <v>87</v>
      </c>
      <c r="E2150" s="5">
        <v>0</v>
      </c>
      <c r="F2150" s="5">
        <v>593.95</v>
      </c>
    </row>
    <row r="2151" hidden="1" customHeight="1" spans="1:6">
      <c r="A2151" s="6">
        <f t="shared" si="367"/>
        <v>43100</v>
      </c>
      <c r="B2151" s="7" t="str">
        <f t="shared" si="367"/>
        <v>12</v>
      </c>
      <c r="C2151" s="7" t="str">
        <f t="shared" si="367"/>
        <v>计提营业税金及附加</v>
      </c>
      <c r="D2151" s="7" t="s">
        <v>88</v>
      </c>
      <c r="E2151" s="5">
        <v>0</v>
      </c>
      <c r="F2151" s="5">
        <v>254.55</v>
      </c>
    </row>
    <row r="2152" hidden="1" customHeight="1" spans="1:6">
      <c r="A2152" s="6">
        <f t="shared" si="367"/>
        <v>43100</v>
      </c>
      <c r="B2152" s="7" t="str">
        <f t="shared" si="367"/>
        <v>12</v>
      </c>
      <c r="C2152" s="7" t="str">
        <f t="shared" si="367"/>
        <v>计提营业税金及附加</v>
      </c>
      <c r="D2152" s="7" t="s">
        <v>89</v>
      </c>
      <c r="E2152" s="5">
        <v>0</v>
      </c>
      <c r="F2152" s="5">
        <v>169.7</v>
      </c>
    </row>
    <row r="2153" hidden="1" customHeight="1" spans="1:6">
      <c r="A2153" s="6">
        <v>43100</v>
      </c>
      <c r="B2153" s="7" t="s">
        <v>80</v>
      </c>
      <c r="C2153" s="7" t="s">
        <v>520</v>
      </c>
      <c r="D2153" s="7" t="s">
        <v>91</v>
      </c>
      <c r="E2153" s="5">
        <v>1131.33</v>
      </c>
      <c r="F2153" s="5">
        <v>0</v>
      </c>
    </row>
    <row r="2154" hidden="1" customHeight="1" spans="1:6">
      <c r="A2154" s="6">
        <f t="shared" ref="A2154:C2157" si="368">A2153</f>
        <v>43100</v>
      </c>
      <c r="B2154" s="7" t="str">
        <f t="shared" si="368"/>
        <v>13</v>
      </c>
      <c r="C2154" s="7" t="str">
        <f t="shared" si="368"/>
        <v>缴纳梅江恒大附加税</v>
      </c>
      <c r="D2154" s="7" t="s">
        <v>87</v>
      </c>
      <c r="E2154" s="5">
        <v>593.95</v>
      </c>
      <c r="F2154" s="5">
        <v>0</v>
      </c>
    </row>
    <row r="2155" hidden="1" customHeight="1" spans="1:6">
      <c r="A2155" s="6">
        <f t="shared" si="368"/>
        <v>43100</v>
      </c>
      <c r="B2155" s="7" t="str">
        <f t="shared" si="368"/>
        <v>13</v>
      </c>
      <c r="C2155" s="7" t="str">
        <f t="shared" si="368"/>
        <v>缴纳梅江恒大附加税</v>
      </c>
      <c r="D2155" s="7" t="s">
        <v>88</v>
      </c>
      <c r="E2155" s="5">
        <v>254.55</v>
      </c>
      <c r="F2155" s="5">
        <v>0</v>
      </c>
    </row>
    <row r="2156" hidden="1" customHeight="1" spans="1:6">
      <c r="A2156" s="6">
        <f t="shared" si="368"/>
        <v>43100</v>
      </c>
      <c r="B2156" s="7" t="str">
        <f t="shared" si="368"/>
        <v>13</v>
      </c>
      <c r="C2156" s="7" t="str">
        <f t="shared" si="368"/>
        <v>缴纳梅江恒大附加税</v>
      </c>
      <c r="D2156" s="7" t="s">
        <v>89</v>
      </c>
      <c r="E2156" s="5">
        <v>169.7</v>
      </c>
      <c r="F2156" s="5">
        <v>0</v>
      </c>
    </row>
    <row r="2157" hidden="1" customHeight="1" spans="1:6">
      <c r="A2157" s="6">
        <f t="shared" si="368"/>
        <v>43100</v>
      </c>
      <c r="B2157" s="7" t="str">
        <f t="shared" si="368"/>
        <v>13</v>
      </c>
      <c r="C2157" s="7" t="str">
        <f t="shared" si="368"/>
        <v>缴纳梅江恒大附加税</v>
      </c>
      <c r="D2157" s="7" t="s">
        <v>17</v>
      </c>
      <c r="E2157" s="5">
        <v>0</v>
      </c>
      <c r="F2157" s="5">
        <v>2149.53</v>
      </c>
    </row>
    <row r="2158" hidden="1" customHeight="1" spans="1:6">
      <c r="A2158" s="6">
        <v>43100</v>
      </c>
      <c r="B2158" s="7" t="s">
        <v>82</v>
      </c>
      <c r="C2158" s="7" t="s">
        <v>521</v>
      </c>
      <c r="D2158" s="7" t="s">
        <v>21</v>
      </c>
      <c r="E2158" s="5">
        <v>35250.87</v>
      </c>
      <c r="F2158" s="5">
        <v>0</v>
      </c>
    </row>
    <row r="2159" hidden="1" customHeight="1" spans="1:6">
      <c r="A2159" s="6">
        <f>A2158</f>
        <v>43100</v>
      </c>
      <c r="B2159" s="7" t="str">
        <f>B2158</f>
        <v>14</v>
      </c>
      <c r="C2159" s="7" t="str">
        <f>C2158</f>
        <v>预缴潮州湘桥区工程增值税</v>
      </c>
      <c r="D2159" s="7" t="s">
        <v>17</v>
      </c>
      <c r="E2159" s="5">
        <v>0</v>
      </c>
      <c r="F2159" s="5">
        <v>35250.87</v>
      </c>
    </row>
    <row r="2160" hidden="1" customHeight="1" spans="1:6">
      <c r="A2160" s="6">
        <v>43100</v>
      </c>
      <c r="B2160" s="7" t="s">
        <v>84</v>
      </c>
      <c r="C2160" s="7" t="s">
        <v>368</v>
      </c>
      <c r="D2160" s="7" t="s">
        <v>86</v>
      </c>
      <c r="E2160" s="5">
        <v>10105.24</v>
      </c>
      <c r="F2160" s="5">
        <v>0</v>
      </c>
    </row>
    <row r="2161" hidden="1" customHeight="1" spans="1:6">
      <c r="A2161" s="6">
        <f t="shared" ref="A2161:C2168" si="369">A2160</f>
        <v>43100</v>
      </c>
      <c r="B2161" s="7" t="str">
        <f t="shared" si="369"/>
        <v>15</v>
      </c>
      <c r="C2161" s="7" t="str">
        <f t="shared" si="369"/>
        <v>计提营业税金及附加</v>
      </c>
      <c r="D2161" s="7" t="s">
        <v>39</v>
      </c>
      <c r="E2161" s="5">
        <v>472</v>
      </c>
      <c r="F2161" s="5">
        <v>0</v>
      </c>
    </row>
    <row r="2162" hidden="1" customHeight="1" spans="1:6">
      <c r="A2162" s="6">
        <f t="shared" si="369"/>
        <v>43100</v>
      </c>
      <c r="B2162" s="7" t="str">
        <f t="shared" si="369"/>
        <v>15</v>
      </c>
      <c r="C2162" s="7" t="str">
        <f t="shared" si="369"/>
        <v>计提营业税金及附加</v>
      </c>
      <c r="D2162" s="7" t="s">
        <v>369</v>
      </c>
      <c r="E2162" s="5">
        <v>4700.12</v>
      </c>
      <c r="F2162" s="5">
        <v>0</v>
      </c>
    </row>
    <row r="2163" hidden="1" customHeight="1" spans="1:6">
      <c r="A2163" s="6">
        <f t="shared" si="369"/>
        <v>43100</v>
      </c>
      <c r="B2163" s="7" t="str">
        <f t="shared" si="369"/>
        <v>15</v>
      </c>
      <c r="C2163" s="7" t="str">
        <f t="shared" si="369"/>
        <v>计提营业税金及附加</v>
      </c>
      <c r="D2163" s="7" t="s">
        <v>91</v>
      </c>
      <c r="E2163" s="5">
        <v>0</v>
      </c>
      <c r="F2163" s="5">
        <v>4700.12</v>
      </c>
    </row>
    <row r="2164" hidden="1" customHeight="1" spans="1:6">
      <c r="A2164" s="6">
        <f t="shared" si="369"/>
        <v>43100</v>
      </c>
      <c r="B2164" s="7" t="str">
        <f t="shared" si="369"/>
        <v>15</v>
      </c>
      <c r="C2164" s="7" t="str">
        <f t="shared" si="369"/>
        <v>计提营业税金及附加</v>
      </c>
      <c r="D2164" s="7" t="s">
        <v>87</v>
      </c>
      <c r="E2164" s="5">
        <v>0</v>
      </c>
      <c r="F2164" s="5">
        <v>2467.56</v>
      </c>
    </row>
    <row r="2165" hidden="1" customHeight="1" spans="1:6">
      <c r="A2165" s="6">
        <f t="shared" si="369"/>
        <v>43100</v>
      </c>
      <c r="B2165" s="7" t="str">
        <f t="shared" si="369"/>
        <v>15</v>
      </c>
      <c r="C2165" s="7" t="str">
        <f t="shared" si="369"/>
        <v>计提营业税金及附加</v>
      </c>
      <c r="D2165" s="7" t="s">
        <v>88</v>
      </c>
      <c r="E2165" s="5">
        <v>0</v>
      </c>
      <c r="F2165" s="5">
        <v>1057.53</v>
      </c>
    </row>
    <row r="2166" hidden="1" customHeight="1" spans="1:6">
      <c r="A2166" s="6">
        <f t="shared" si="369"/>
        <v>43100</v>
      </c>
      <c r="B2166" s="7" t="str">
        <f t="shared" si="369"/>
        <v>15</v>
      </c>
      <c r="C2166" s="7" t="str">
        <f t="shared" si="369"/>
        <v>计提营业税金及附加</v>
      </c>
      <c r="D2166" s="7" t="s">
        <v>89</v>
      </c>
      <c r="E2166" s="5">
        <v>0</v>
      </c>
      <c r="F2166" s="5">
        <v>705.01</v>
      </c>
    </row>
    <row r="2167" hidden="1" customHeight="1" spans="1:6">
      <c r="A2167" s="6">
        <f t="shared" si="369"/>
        <v>43100</v>
      </c>
      <c r="B2167" s="7" t="str">
        <f t="shared" si="369"/>
        <v>15</v>
      </c>
      <c r="C2167" s="7" t="str">
        <f t="shared" si="369"/>
        <v>计提营业税金及附加</v>
      </c>
      <c r="D2167" s="7" t="s">
        <v>224</v>
      </c>
      <c r="E2167" s="5">
        <v>0</v>
      </c>
      <c r="F2167" s="5">
        <v>472</v>
      </c>
    </row>
    <row r="2168" hidden="1" customHeight="1" spans="1:6">
      <c r="A2168" s="6">
        <f t="shared" si="369"/>
        <v>43100</v>
      </c>
      <c r="B2168" s="7" t="str">
        <f t="shared" si="369"/>
        <v>15</v>
      </c>
      <c r="C2168" s="7" t="str">
        <f t="shared" si="369"/>
        <v>计提营业税金及附加</v>
      </c>
      <c r="D2168" s="7" t="s">
        <v>96</v>
      </c>
      <c r="E2168" s="5">
        <v>0</v>
      </c>
      <c r="F2168" s="5">
        <v>5875.14</v>
      </c>
    </row>
    <row r="2169" hidden="1" customHeight="1" spans="1:6">
      <c r="A2169" s="6">
        <v>43100</v>
      </c>
      <c r="B2169" s="7" t="s">
        <v>92</v>
      </c>
      <c r="C2169" s="7" t="s">
        <v>522</v>
      </c>
      <c r="D2169" s="7" t="s">
        <v>91</v>
      </c>
      <c r="E2169" s="5">
        <v>4700.12</v>
      </c>
      <c r="F2169" s="5">
        <v>0</v>
      </c>
    </row>
    <row r="2170" hidden="1" customHeight="1" spans="1:6">
      <c r="A2170" s="6">
        <f t="shared" ref="A2170:C2175" si="370">A2169</f>
        <v>43100</v>
      </c>
      <c r="B2170" s="7" t="str">
        <f t="shared" si="370"/>
        <v>16</v>
      </c>
      <c r="C2170" s="7" t="str">
        <f t="shared" si="370"/>
        <v>缴纳潮州湘桥区工程附加税</v>
      </c>
      <c r="D2170" s="7" t="s">
        <v>87</v>
      </c>
      <c r="E2170" s="5">
        <v>2467.56</v>
      </c>
      <c r="F2170" s="5">
        <v>0</v>
      </c>
    </row>
    <row r="2171" hidden="1" customHeight="1" spans="1:6">
      <c r="A2171" s="6">
        <f t="shared" si="370"/>
        <v>43100</v>
      </c>
      <c r="B2171" s="7" t="str">
        <f t="shared" si="370"/>
        <v>16</v>
      </c>
      <c r="C2171" s="7" t="str">
        <f t="shared" si="370"/>
        <v>缴纳潮州湘桥区工程附加税</v>
      </c>
      <c r="D2171" s="7" t="s">
        <v>88</v>
      </c>
      <c r="E2171" s="5">
        <v>1057.53</v>
      </c>
      <c r="F2171" s="5">
        <v>0</v>
      </c>
    </row>
    <row r="2172" hidden="1" customHeight="1" spans="1:6">
      <c r="A2172" s="6">
        <f t="shared" si="370"/>
        <v>43100</v>
      </c>
      <c r="B2172" s="7" t="str">
        <f t="shared" si="370"/>
        <v>16</v>
      </c>
      <c r="C2172" s="7" t="str">
        <f t="shared" si="370"/>
        <v>缴纳潮州湘桥区工程附加税</v>
      </c>
      <c r="D2172" s="7" t="s">
        <v>89</v>
      </c>
      <c r="E2172" s="5">
        <v>705.01</v>
      </c>
      <c r="F2172" s="5">
        <v>0</v>
      </c>
    </row>
    <row r="2173" hidden="1" customHeight="1" spans="1:6">
      <c r="A2173" s="6">
        <f t="shared" si="370"/>
        <v>43100</v>
      </c>
      <c r="B2173" s="7" t="str">
        <f t="shared" si="370"/>
        <v>16</v>
      </c>
      <c r="C2173" s="7" t="str">
        <f t="shared" si="370"/>
        <v>缴纳潮州湘桥区工程附加税</v>
      </c>
      <c r="D2173" s="7" t="s">
        <v>224</v>
      </c>
      <c r="E2173" s="5">
        <v>472</v>
      </c>
      <c r="F2173" s="5">
        <v>0</v>
      </c>
    </row>
    <row r="2174" hidden="1" customHeight="1" spans="1:6">
      <c r="A2174" s="6">
        <f t="shared" si="370"/>
        <v>43100</v>
      </c>
      <c r="B2174" s="7" t="str">
        <f t="shared" si="370"/>
        <v>16</v>
      </c>
      <c r="C2174" s="7" t="str">
        <f t="shared" si="370"/>
        <v>缴纳潮州湘桥区工程附加税</v>
      </c>
      <c r="D2174" s="7" t="s">
        <v>96</v>
      </c>
      <c r="E2174" s="5">
        <v>5875.14</v>
      </c>
      <c r="F2174" s="5">
        <v>0</v>
      </c>
    </row>
    <row r="2175" hidden="1" customHeight="1" spans="1:6">
      <c r="A2175" s="6">
        <f t="shared" si="370"/>
        <v>43100</v>
      </c>
      <c r="B2175" s="7" t="str">
        <f t="shared" si="370"/>
        <v>16</v>
      </c>
      <c r="C2175" s="7" t="str">
        <f t="shared" si="370"/>
        <v>缴纳潮州湘桥区工程附加税</v>
      </c>
      <c r="D2175" s="7" t="s">
        <v>17</v>
      </c>
      <c r="E2175" s="5">
        <v>0</v>
      </c>
      <c r="F2175" s="5">
        <v>15277.36</v>
      </c>
    </row>
    <row r="2176" hidden="1" customHeight="1" spans="1:6">
      <c r="A2176" s="6">
        <v>43100</v>
      </c>
      <c r="B2176" s="7" t="s">
        <v>93</v>
      </c>
      <c r="C2176" s="7" t="s">
        <v>523</v>
      </c>
      <c r="D2176" s="7" t="s">
        <v>21</v>
      </c>
      <c r="E2176" s="5">
        <v>5489.81</v>
      </c>
      <c r="F2176" s="5">
        <v>0</v>
      </c>
    </row>
    <row r="2177" hidden="1" customHeight="1" spans="1:6">
      <c r="A2177" s="6">
        <f>A2176</f>
        <v>43100</v>
      </c>
      <c r="B2177" s="7" t="str">
        <f>B2176</f>
        <v>17</v>
      </c>
      <c r="C2177" s="7" t="str">
        <f>C2176</f>
        <v>预缴江门江海工程增值税</v>
      </c>
      <c r="D2177" s="7" t="s">
        <v>17</v>
      </c>
      <c r="E2177" s="5">
        <v>0</v>
      </c>
      <c r="F2177" s="5">
        <v>5489.81</v>
      </c>
    </row>
    <row r="2178" hidden="1" customHeight="1" spans="1:6">
      <c r="A2178" s="6">
        <v>43100</v>
      </c>
      <c r="B2178" s="7" t="s">
        <v>95</v>
      </c>
      <c r="C2178" s="7" t="s">
        <v>368</v>
      </c>
      <c r="D2178" s="7" t="s">
        <v>86</v>
      </c>
      <c r="E2178" s="5">
        <v>658.78</v>
      </c>
      <c r="F2178" s="5">
        <v>0</v>
      </c>
    </row>
    <row r="2179" hidden="1" customHeight="1" spans="1:6">
      <c r="A2179" s="6">
        <f t="shared" ref="A2179:C2183" si="371">A2178</f>
        <v>43100</v>
      </c>
      <c r="B2179" s="7" t="str">
        <f t="shared" si="371"/>
        <v>18</v>
      </c>
      <c r="C2179" s="7" t="str">
        <f t="shared" si="371"/>
        <v>计提营业税金及附加</v>
      </c>
      <c r="D2179" s="7" t="s">
        <v>369</v>
      </c>
      <c r="E2179" s="5">
        <v>1097.96</v>
      </c>
      <c r="F2179" s="5">
        <v>0</v>
      </c>
    </row>
    <row r="2180" hidden="1" customHeight="1" spans="1:6">
      <c r="A2180" s="6">
        <f t="shared" si="371"/>
        <v>43100</v>
      </c>
      <c r="B2180" s="7" t="str">
        <f t="shared" si="371"/>
        <v>18</v>
      </c>
      <c r="C2180" s="7" t="str">
        <f t="shared" si="371"/>
        <v>计提营业税金及附加</v>
      </c>
      <c r="D2180" s="7" t="s">
        <v>91</v>
      </c>
      <c r="E2180" s="5">
        <v>0</v>
      </c>
      <c r="F2180" s="5">
        <v>1097.96</v>
      </c>
    </row>
    <row r="2181" hidden="1" customHeight="1" spans="1:6">
      <c r="A2181" s="6">
        <f t="shared" si="371"/>
        <v>43100</v>
      </c>
      <c r="B2181" s="7" t="str">
        <f t="shared" si="371"/>
        <v>18</v>
      </c>
      <c r="C2181" s="7" t="str">
        <f t="shared" si="371"/>
        <v>计提营业税金及附加</v>
      </c>
      <c r="D2181" s="7" t="s">
        <v>87</v>
      </c>
      <c r="E2181" s="5">
        <v>0</v>
      </c>
      <c r="F2181" s="5">
        <v>384.29</v>
      </c>
    </row>
    <row r="2182" hidden="1" customHeight="1" spans="1:6">
      <c r="A2182" s="6">
        <f t="shared" si="371"/>
        <v>43100</v>
      </c>
      <c r="B2182" s="7" t="str">
        <f t="shared" si="371"/>
        <v>18</v>
      </c>
      <c r="C2182" s="7" t="str">
        <f t="shared" si="371"/>
        <v>计提营业税金及附加</v>
      </c>
      <c r="D2182" s="7" t="s">
        <v>88</v>
      </c>
      <c r="E2182" s="5">
        <v>0</v>
      </c>
      <c r="F2182" s="5">
        <v>164.69</v>
      </c>
    </row>
    <row r="2183" hidden="1" customHeight="1" spans="1:6">
      <c r="A2183" s="6">
        <f t="shared" si="371"/>
        <v>43100</v>
      </c>
      <c r="B2183" s="7" t="str">
        <f t="shared" si="371"/>
        <v>18</v>
      </c>
      <c r="C2183" s="7" t="str">
        <f t="shared" si="371"/>
        <v>计提营业税金及附加</v>
      </c>
      <c r="D2183" s="7" t="s">
        <v>89</v>
      </c>
      <c r="E2183" s="5">
        <v>0</v>
      </c>
      <c r="F2183" s="5">
        <v>109.8</v>
      </c>
    </row>
    <row r="2184" hidden="1" customHeight="1" spans="1:6">
      <c r="A2184" s="6">
        <v>43100</v>
      </c>
      <c r="B2184" s="7" t="s">
        <v>97</v>
      </c>
      <c r="C2184" s="7" t="s">
        <v>524</v>
      </c>
      <c r="D2184" s="7" t="s">
        <v>91</v>
      </c>
      <c r="E2184" s="5">
        <v>1097.96</v>
      </c>
      <c r="F2184" s="5">
        <v>0</v>
      </c>
    </row>
    <row r="2185" hidden="1" customHeight="1" spans="1:6">
      <c r="A2185" s="6">
        <f t="shared" ref="A2185:C2188" si="372">A2184</f>
        <v>43100</v>
      </c>
      <c r="B2185" s="7" t="str">
        <f t="shared" si="372"/>
        <v>19</v>
      </c>
      <c r="C2185" s="7" t="str">
        <f t="shared" si="372"/>
        <v>缴纳江门市江海区工程附加税</v>
      </c>
      <c r="D2185" s="7" t="s">
        <v>87</v>
      </c>
      <c r="E2185" s="5">
        <v>384.29</v>
      </c>
      <c r="F2185" s="5">
        <v>0</v>
      </c>
    </row>
    <row r="2186" hidden="1" customHeight="1" spans="1:6">
      <c r="A2186" s="6">
        <f t="shared" si="372"/>
        <v>43100</v>
      </c>
      <c r="B2186" s="7" t="str">
        <f t="shared" si="372"/>
        <v>19</v>
      </c>
      <c r="C2186" s="7" t="str">
        <f t="shared" si="372"/>
        <v>缴纳江门市江海区工程附加税</v>
      </c>
      <c r="D2186" s="7" t="s">
        <v>88</v>
      </c>
      <c r="E2186" s="5">
        <v>164.69</v>
      </c>
      <c r="F2186" s="5">
        <v>0</v>
      </c>
    </row>
    <row r="2187" hidden="1" customHeight="1" spans="1:6">
      <c r="A2187" s="6">
        <f t="shared" si="372"/>
        <v>43100</v>
      </c>
      <c r="B2187" s="7" t="str">
        <f t="shared" si="372"/>
        <v>19</v>
      </c>
      <c r="C2187" s="7" t="str">
        <f t="shared" si="372"/>
        <v>缴纳江门市江海区工程附加税</v>
      </c>
      <c r="D2187" s="7" t="s">
        <v>89</v>
      </c>
      <c r="E2187" s="5">
        <v>109.8</v>
      </c>
      <c r="F2187" s="5">
        <v>0</v>
      </c>
    </row>
    <row r="2188" hidden="1" customHeight="1" spans="1:6">
      <c r="A2188" s="6">
        <f t="shared" si="372"/>
        <v>43100</v>
      </c>
      <c r="B2188" s="7" t="str">
        <f t="shared" si="372"/>
        <v>19</v>
      </c>
      <c r="C2188" s="7" t="str">
        <f t="shared" si="372"/>
        <v>缴纳江门市江海区工程附加税</v>
      </c>
      <c r="D2188" s="7" t="s">
        <v>17</v>
      </c>
      <c r="E2188" s="5">
        <v>0</v>
      </c>
      <c r="F2188" s="5">
        <v>1756.74</v>
      </c>
    </row>
    <row r="2189" hidden="1" customHeight="1" spans="1:6">
      <c r="A2189" s="6">
        <v>43100</v>
      </c>
      <c r="B2189" s="7" t="s">
        <v>100</v>
      </c>
      <c r="C2189" s="7" t="s">
        <v>525</v>
      </c>
      <c r="D2189" s="7" t="s">
        <v>21</v>
      </c>
      <c r="E2189" s="5">
        <v>1732.75</v>
      </c>
      <c r="F2189" s="5">
        <v>0</v>
      </c>
    </row>
    <row r="2190" hidden="1" customHeight="1" spans="1:6">
      <c r="A2190" s="6">
        <f>A2189</f>
        <v>43100</v>
      </c>
      <c r="B2190" s="7" t="str">
        <f>B2189</f>
        <v>20</v>
      </c>
      <c r="C2190" s="7" t="str">
        <f>C2189</f>
        <v>预缴江门江海文昌沙工程增值税</v>
      </c>
      <c r="D2190" s="7" t="s">
        <v>17</v>
      </c>
      <c r="E2190" s="5">
        <v>0</v>
      </c>
      <c r="F2190" s="5">
        <v>1732.75</v>
      </c>
    </row>
    <row r="2191" hidden="1" customHeight="1" spans="1:6">
      <c r="A2191" s="6">
        <v>43100</v>
      </c>
      <c r="B2191" s="7" t="s">
        <v>101</v>
      </c>
      <c r="C2191" s="7" t="s">
        <v>368</v>
      </c>
      <c r="D2191" s="7" t="s">
        <v>86</v>
      </c>
      <c r="E2191" s="5">
        <v>207.93</v>
      </c>
      <c r="F2191" s="5">
        <v>0</v>
      </c>
    </row>
    <row r="2192" hidden="1" customHeight="1" spans="1:6">
      <c r="A2192" s="6">
        <f t="shared" ref="A2192:C2198" si="373">A2191</f>
        <v>43100</v>
      </c>
      <c r="B2192" s="7" t="str">
        <f t="shared" si="373"/>
        <v>21</v>
      </c>
      <c r="C2192" s="7" t="str">
        <f t="shared" si="373"/>
        <v>计提营业税金及附加</v>
      </c>
      <c r="D2192" s="7" t="s">
        <v>39</v>
      </c>
      <c r="E2192" s="5">
        <v>49.2</v>
      </c>
      <c r="F2192" s="5">
        <v>0</v>
      </c>
    </row>
    <row r="2193" hidden="1" customHeight="1" spans="1:6">
      <c r="A2193" s="6">
        <f t="shared" si="373"/>
        <v>43100</v>
      </c>
      <c r="B2193" s="7" t="str">
        <f t="shared" si="373"/>
        <v>21</v>
      </c>
      <c r="C2193" s="7" t="str">
        <f t="shared" si="373"/>
        <v>计提营业税金及附加</v>
      </c>
      <c r="D2193" s="7" t="s">
        <v>369</v>
      </c>
      <c r="E2193" s="5">
        <v>346.55</v>
      </c>
      <c r="F2193" s="5">
        <v>0</v>
      </c>
    </row>
    <row r="2194" hidden="1" customHeight="1" spans="1:6">
      <c r="A2194" s="6">
        <f t="shared" si="373"/>
        <v>43100</v>
      </c>
      <c r="B2194" s="7" t="str">
        <f t="shared" si="373"/>
        <v>21</v>
      </c>
      <c r="C2194" s="7" t="str">
        <f t="shared" si="373"/>
        <v>计提营业税金及附加</v>
      </c>
      <c r="D2194" s="7" t="s">
        <v>91</v>
      </c>
      <c r="E2194" s="5">
        <v>0</v>
      </c>
      <c r="F2194" s="5">
        <v>346.55</v>
      </c>
    </row>
    <row r="2195" hidden="1" customHeight="1" spans="1:6">
      <c r="A2195" s="6">
        <f t="shared" si="373"/>
        <v>43100</v>
      </c>
      <c r="B2195" s="7" t="str">
        <f t="shared" si="373"/>
        <v>21</v>
      </c>
      <c r="C2195" s="7" t="str">
        <f t="shared" si="373"/>
        <v>计提营业税金及附加</v>
      </c>
      <c r="D2195" s="7" t="s">
        <v>87</v>
      </c>
      <c r="E2195" s="5">
        <v>0</v>
      </c>
      <c r="F2195" s="5">
        <v>121.29</v>
      </c>
    </row>
    <row r="2196" hidden="1" customHeight="1" spans="1:6">
      <c r="A2196" s="6">
        <f t="shared" si="373"/>
        <v>43100</v>
      </c>
      <c r="B2196" s="7" t="str">
        <f t="shared" si="373"/>
        <v>21</v>
      </c>
      <c r="C2196" s="7" t="str">
        <f t="shared" si="373"/>
        <v>计提营业税金及附加</v>
      </c>
      <c r="D2196" s="7" t="s">
        <v>88</v>
      </c>
      <c r="E2196" s="5">
        <v>0</v>
      </c>
      <c r="F2196" s="5">
        <v>51.99</v>
      </c>
    </row>
    <row r="2197" hidden="1" customHeight="1" spans="1:6">
      <c r="A2197" s="6">
        <f t="shared" si="373"/>
        <v>43100</v>
      </c>
      <c r="B2197" s="7" t="str">
        <f t="shared" si="373"/>
        <v>21</v>
      </c>
      <c r="C2197" s="7" t="str">
        <f t="shared" si="373"/>
        <v>计提营业税金及附加</v>
      </c>
      <c r="D2197" s="7" t="s">
        <v>89</v>
      </c>
      <c r="E2197" s="5">
        <v>0</v>
      </c>
      <c r="F2197" s="5">
        <v>34.65</v>
      </c>
    </row>
    <row r="2198" hidden="1" customHeight="1" spans="1:6">
      <c r="A2198" s="6">
        <f t="shared" si="373"/>
        <v>43100</v>
      </c>
      <c r="B2198" s="7" t="str">
        <f t="shared" si="373"/>
        <v>21</v>
      </c>
      <c r="C2198" s="7" t="str">
        <f t="shared" si="373"/>
        <v>计提营业税金及附加</v>
      </c>
      <c r="D2198" s="7" t="s">
        <v>224</v>
      </c>
      <c r="E2198" s="5">
        <v>0</v>
      </c>
      <c r="F2198" s="5">
        <v>49.2</v>
      </c>
    </row>
    <row r="2199" hidden="1" customHeight="1" spans="1:6">
      <c r="A2199" s="6">
        <v>43100</v>
      </c>
      <c r="B2199" s="7" t="s">
        <v>102</v>
      </c>
      <c r="C2199" s="7" t="s">
        <v>526</v>
      </c>
      <c r="D2199" s="7" t="s">
        <v>91</v>
      </c>
      <c r="E2199" s="5">
        <v>346.55</v>
      </c>
      <c r="F2199" s="5">
        <v>0</v>
      </c>
    </row>
    <row r="2200" hidden="1" customHeight="1" spans="1:6">
      <c r="A2200" s="6">
        <f t="shared" ref="A2200:C2204" si="374">A2199</f>
        <v>43100</v>
      </c>
      <c r="B2200" s="7" t="str">
        <f t="shared" si="374"/>
        <v>22</v>
      </c>
      <c r="C2200" s="7" t="str">
        <f t="shared" si="374"/>
        <v>缴纳江门市江海区文昌沙工程附加税</v>
      </c>
      <c r="D2200" s="7" t="s">
        <v>87</v>
      </c>
      <c r="E2200" s="5">
        <v>121.29</v>
      </c>
      <c r="F2200" s="5">
        <v>0</v>
      </c>
    </row>
    <row r="2201" hidden="1" customHeight="1" spans="1:6">
      <c r="A2201" s="6">
        <f t="shared" si="374"/>
        <v>43100</v>
      </c>
      <c r="B2201" s="7" t="str">
        <f t="shared" si="374"/>
        <v>22</v>
      </c>
      <c r="C2201" s="7" t="str">
        <f t="shared" si="374"/>
        <v>缴纳江门市江海区文昌沙工程附加税</v>
      </c>
      <c r="D2201" s="7" t="s">
        <v>88</v>
      </c>
      <c r="E2201" s="5">
        <v>51.99</v>
      </c>
      <c r="F2201" s="5">
        <v>0</v>
      </c>
    </row>
    <row r="2202" hidden="1" customHeight="1" spans="1:6">
      <c r="A2202" s="6">
        <f t="shared" si="374"/>
        <v>43100</v>
      </c>
      <c r="B2202" s="7" t="str">
        <f t="shared" si="374"/>
        <v>22</v>
      </c>
      <c r="C2202" s="7" t="str">
        <f t="shared" si="374"/>
        <v>缴纳江门市江海区文昌沙工程附加税</v>
      </c>
      <c r="D2202" s="7" t="s">
        <v>89</v>
      </c>
      <c r="E2202" s="5">
        <v>34.65</v>
      </c>
      <c r="F2202" s="5">
        <v>0</v>
      </c>
    </row>
    <row r="2203" hidden="1" customHeight="1" spans="1:6">
      <c r="A2203" s="6">
        <f t="shared" si="374"/>
        <v>43100</v>
      </c>
      <c r="B2203" s="7" t="str">
        <f t="shared" si="374"/>
        <v>22</v>
      </c>
      <c r="C2203" s="7" t="str">
        <f t="shared" si="374"/>
        <v>缴纳江门市江海区文昌沙工程附加税</v>
      </c>
      <c r="D2203" s="7" t="s">
        <v>39</v>
      </c>
      <c r="E2203" s="5">
        <v>49.2</v>
      </c>
      <c r="F2203" s="5">
        <v>0</v>
      </c>
    </row>
    <row r="2204" hidden="1" customHeight="1" spans="1:6">
      <c r="A2204" s="6">
        <f t="shared" si="374"/>
        <v>43100</v>
      </c>
      <c r="B2204" s="7" t="str">
        <f t="shared" si="374"/>
        <v>22</v>
      </c>
      <c r="C2204" s="7" t="str">
        <f t="shared" si="374"/>
        <v>缴纳江门市江海区文昌沙工程附加税</v>
      </c>
      <c r="D2204" s="7" t="s">
        <v>17</v>
      </c>
      <c r="E2204" s="5">
        <v>0</v>
      </c>
      <c r="F2204" s="5">
        <v>603.68</v>
      </c>
    </row>
    <row r="2205" hidden="1" customHeight="1" spans="1:6">
      <c r="A2205" s="6">
        <v>43100</v>
      </c>
      <c r="B2205" s="7" t="s">
        <v>103</v>
      </c>
      <c r="C2205" s="7" t="s">
        <v>517</v>
      </c>
      <c r="D2205" s="7" t="s">
        <v>21</v>
      </c>
      <c r="E2205" s="5">
        <v>1582.58</v>
      </c>
      <c r="F2205" s="5">
        <v>0</v>
      </c>
    </row>
    <row r="2206" hidden="1" customHeight="1" spans="1:6">
      <c r="A2206" s="6">
        <f>A2205</f>
        <v>43100</v>
      </c>
      <c r="B2206" s="7" t="str">
        <f>B2205</f>
        <v>23</v>
      </c>
      <c r="C2206" s="7" t="str">
        <f>C2205</f>
        <v>预缴佛山恒大分机安装工程增值税</v>
      </c>
      <c r="D2206" s="7" t="s">
        <v>17</v>
      </c>
      <c r="E2206" s="5">
        <v>0</v>
      </c>
      <c r="F2206" s="5">
        <v>1582.58</v>
      </c>
    </row>
    <row r="2207" hidden="1" customHeight="1" spans="1:6">
      <c r="A2207" s="6">
        <v>43100</v>
      </c>
      <c r="B2207" s="7" t="s">
        <v>104</v>
      </c>
      <c r="C2207" s="7" t="s">
        <v>368</v>
      </c>
      <c r="D2207" s="7" t="s">
        <v>86</v>
      </c>
      <c r="E2207" s="5">
        <v>189.91</v>
      </c>
      <c r="F2207" s="5">
        <v>0</v>
      </c>
    </row>
    <row r="2208" hidden="1" customHeight="1" spans="1:6">
      <c r="A2208" s="6">
        <f t="shared" ref="A2208:C2214" si="375">A2207</f>
        <v>43100</v>
      </c>
      <c r="B2208" s="7" t="str">
        <f t="shared" si="375"/>
        <v>24</v>
      </c>
      <c r="C2208" s="7" t="str">
        <f t="shared" si="375"/>
        <v>计提营业税金及附加</v>
      </c>
      <c r="D2208" s="7" t="s">
        <v>39</v>
      </c>
      <c r="E2208" s="5">
        <v>29.3</v>
      </c>
      <c r="F2208" s="5">
        <v>0</v>
      </c>
    </row>
    <row r="2209" hidden="1" customHeight="1" spans="1:6">
      <c r="A2209" s="6">
        <f t="shared" si="375"/>
        <v>43100</v>
      </c>
      <c r="B2209" s="7" t="str">
        <f t="shared" si="375"/>
        <v>24</v>
      </c>
      <c r="C2209" s="7" t="str">
        <f t="shared" si="375"/>
        <v>计提营业税金及附加</v>
      </c>
      <c r="D2209" s="7" t="s">
        <v>369</v>
      </c>
      <c r="E2209" s="5">
        <v>316.52</v>
      </c>
      <c r="F2209" s="5">
        <v>0</v>
      </c>
    </row>
    <row r="2210" hidden="1" customHeight="1" spans="1:6">
      <c r="A2210" s="6">
        <f t="shared" si="375"/>
        <v>43100</v>
      </c>
      <c r="B2210" s="7" t="str">
        <f t="shared" si="375"/>
        <v>24</v>
      </c>
      <c r="C2210" s="7" t="str">
        <f t="shared" si="375"/>
        <v>计提营业税金及附加</v>
      </c>
      <c r="D2210" s="7" t="s">
        <v>91</v>
      </c>
      <c r="E2210" s="5">
        <v>0</v>
      </c>
      <c r="F2210" s="5">
        <v>316.52</v>
      </c>
    </row>
    <row r="2211" hidden="1" customHeight="1" spans="1:6">
      <c r="A2211" s="6">
        <f t="shared" si="375"/>
        <v>43100</v>
      </c>
      <c r="B2211" s="7" t="str">
        <f t="shared" si="375"/>
        <v>24</v>
      </c>
      <c r="C2211" s="7" t="str">
        <f t="shared" si="375"/>
        <v>计提营业税金及附加</v>
      </c>
      <c r="D2211" s="7" t="s">
        <v>87</v>
      </c>
      <c r="E2211" s="5">
        <v>0</v>
      </c>
      <c r="F2211" s="5">
        <v>110.78</v>
      </c>
    </row>
    <row r="2212" hidden="1" customHeight="1" spans="1:6">
      <c r="A2212" s="6">
        <f t="shared" si="375"/>
        <v>43100</v>
      </c>
      <c r="B2212" s="7" t="str">
        <f t="shared" si="375"/>
        <v>24</v>
      </c>
      <c r="C2212" s="7" t="str">
        <f t="shared" si="375"/>
        <v>计提营业税金及附加</v>
      </c>
      <c r="D2212" s="7" t="s">
        <v>88</v>
      </c>
      <c r="E2212" s="5">
        <v>0</v>
      </c>
      <c r="F2212" s="5">
        <v>47.48</v>
      </c>
    </row>
    <row r="2213" hidden="1" customHeight="1" spans="1:6">
      <c r="A2213" s="6">
        <f t="shared" si="375"/>
        <v>43100</v>
      </c>
      <c r="B2213" s="7" t="str">
        <f t="shared" si="375"/>
        <v>24</v>
      </c>
      <c r="C2213" s="7" t="str">
        <f t="shared" si="375"/>
        <v>计提营业税金及附加</v>
      </c>
      <c r="D2213" s="7" t="s">
        <v>89</v>
      </c>
      <c r="E2213" s="5">
        <v>0</v>
      </c>
      <c r="F2213" s="5">
        <v>31.65</v>
      </c>
    </row>
    <row r="2214" hidden="1" customHeight="1" spans="1:6">
      <c r="A2214" s="6">
        <f t="shared" si="375"/>
        <v>43100</v>
      </c>
      <c r="B2214" s="7" t="str">
        <f t="shared" si="375"/>
        <v>24</v>
      </c>
      <c r="C2214" s="7" t="str">
        <f t="shared" si="375"/>
        <v>计提营业税金及附加</v>
      </c>
      <c r="D2214" s="7" t="s">
        <v>224</v>
      </c>
      <c r="E2214" s="5">
        <v>0</v>
      </c>
      <c r="F2214" s="5">
        <v>29.3</v>
      </c>
    </row>
    <row r="2215" hidden="1" customHeight="1" spans="1:6">
      <c r="A2215" s="6">
        <v>43100</v>
      </c>
      <c r="B2215" s="7" t="s">
        <v>105</v>
      </c>
      <c r="C2215" s="7" t="s">
        <v>518</v>
      </c>
      <c r="D2215" s="7" t="s">
        <v>91</v>
      </c>
      <c r="E2215" s="5">
        <v>316.52</v>
      </c>
      <c r="F2215" s="5">
        <v>0</v>
      </c>
    </row>
    <row r="2216" hidden="1" customHeight="1" spans="1:6">
      <c r="A2216" s="6">
        <f t="shared" ref="A2216:C2220" si="376">A2215</f>
        <v>43100</v>
      </c>
      <c r="B2216" s="7" t="str">
        <f t="shared" si="376"/>
        <v>25</v>
      </c>
      <c r="C2216" s="7" t="str">
        <f t="shared" si="376"/>
        <v>缴纳佛山恒大附加税</v>
      </c>
      <c r="D2216" s="7" t="s">
        <v>87</v>
      </c>
      <c r="E2216" s="5">
        <v>110.78</v>
      </c>
      <c r="F2216" s="5">
        <v>0</v>
      </c>
    </row>
    <row r="2217" hidden="1" customHeight="1" spans="1:6">
      <c r="A2217" s="6">
        <f t="shared" si="376"/>
        <v>43100</v>
      </c>
      <c r="B2217" s="7" t="str">
        <f t="shared" si="376"/>
        <v>25</v>
      </c>
      <c r="C2217" s="7" t="str">
        <f t="shared" si="376"/>
        <v>缴纳佛山恒大附加税</v>
      </c>
      <c r="D2217" s="7" t="s">
        <v>88</v>
      </c>
      <c r="E2217" s="5">
        <v>47.48</v>
      </c>
      <c r="F2217" s="5">
        <v>0</v>
      </c>
    </row>
    <row r="2218" hidden="1" customHeight="1" spans="1:6">
      <c r="A2218" s="6">
        <f t="shared" si="376"/>
        <v>43100</v>
      </c>
      <c r="B2218" s="7" t="str">
        <f t="shared" si="376"/>
        <v>25</v>
      </c>
      <c r="C2218" s="7" t="str">
        <f t="shared" si="376"/>
        <v>缴纳佛山恒大附加税</v>
      </c>
      <c r="D2218" s="7" t="s">
        <v>89</v>
      </c>
      <c r="E2218" s="5">
        <v>31.65</v>
      </c>
      <c r="F2218" s="5">
        <v>0</v>
      </c>
    </row>
    <row r="2219" hidden="1" customHeight="1" spans="1:6">
      <c r="A2219" s="6">
        <f t="shared" si="376"/>
        <v>43100</v>
      </c>
      <c r="B2219" s="7" t="str">
        <f t="shared" si="376"/>
        <v>25</v>
      </c>
      <c r="C2219" s="7" t="str">
        <f t="shared" si="376"/>
        <v>缴纳佛山恒大附加税</v>
      </c>
      <c r="D2219" s="7" t="s">
        <v>224</v>
      </c>
      <c r="E2219" s="5">
        <v>29.3</v>
      </c>
      <c r="F2219" s="5">
        <v>0</v>
      </c>
    </row>
    <row r="2220" hidden="1" customHeight="1" spans="1:6">
      <c r="A2220" s="6">
        <f t="shared" si="376"/>
        <v>43100</v>
      </c>
      <c r="B2220" s="7" t="str">
        <f t="shared" si="376"/>
        <v>25</v>
      </c>
      <c r="C2220" s="7" t="str">
        <f t="shared" si="376"/>
        <v>缴纳佛山恒大附加税</v>
      </c>
      <c r="D2220" s="7" t="s">
        <v>17</v>
      </c>
      <c r="E2220" s="5">
        <v>0</v>
      </c>
      <c r="F2220" s="5">
        <v>535.73</v>
      </c>
    </row>
    <row r="2221" hidden="1" customHeight="1" spans="1:6">
      <c r="A2221" s="6">
        <v>43100</v>
      </c>
      <c r="B2221" s="7" t="s">
        <v>106</v>
      </c>
      <c r="C2221" s="7" t="s">
        <v>519</v>
      </c>
      <c r="D2221" s="7" t="s">
        <v>21</v>
      </c>
      <c r="E2221" s="5">
        <v>4126.01</v>
      </c>
      <c r="F2221" s="5">
        <v>0</v>
      </c>
    </row>
    <row r="2222" hidden="1" customHeight="1" spans="1:6">
      <c r="A2222" s="6">
        <f>A2221</f>
        <v>43100</v>
      </c>
      <c r="B2222" s="7" t="str">
        <f>B2221</f>
        <v>26</v>
      </c>
      <c r="C2222" s="7" t="str">
        <f>C2221</f>
        <v>预缴梅州恒大御景半岛施工恒大工程增值税</v>
      </c>
      <c r="D2222" s="7" t="s">
        <v>17</v>
      </c>
      <c r="E2222" s="5">
        <v>0</v>
      </c>
      <c r="F2222" s="5">
        <v>4126.01</v>
      </c>
    </row>
    <row r="2223" hidden="1" customHeight="1" spans="1:6">
      <c r="A2223" s="6">
        <v>43100</v>
      </c>
      <c r="B2223" s="7" t="s">
        <v>107</v>
      </c>
      <c r="C2223" s="7" t="s">
        <v>368</v>
      </c>
      <c r="D2223" s="7" t="s">
        <v>86</v>
      </c>
      <c r="E2223" s="5">
        <v>495.12</v>
      </c>
      <c r="F2223" s="5">
        <v>0</v>
      </c>
    </row>
    <row r="2224" hidden="1" customHeight="1" spans="1:6">
      <c r="A2224" s="6">
        <f t="shared" ref="A2224:C2228" si="377">A2223</f>
        <v>43100</v>
      </c>
      <c r="B2224" s="7" t="str">
        <f t="shared" si="377"/>
        <v>27</v>
      </c>
      <c r="C2224" s="7" t="str">
        <f t="shared" si="377"/>
        <v>计提营业税金及附加</v>
      </c>
      <c r="D2224" s="7" t="s">
        <v>369</v>
      </c>
      <c r="E2224" s="5">
        <v>825.2</v>
      </c>
      <c r="F2224" s="5">
        <v>0</v>
      </c>
    </row>
    <row r="2225" hidden="1" customHeight="1" spans="1:6">
      <c r="A2225" s="6">
        <f t="shared" si="377"/>
        <v>43100</v>
      </c>
      <c r="B2225" s="7" t="str">
        <f t="shared" si="377"/>
        <v>27</v>
      </c>
      <c r="C2225" s="7" t="str">
        <f t="shared" si="377"/>
        <v>计提营业税金及附加</v>
      </c>
      <c r="D2225" s="7" t="s">
        <v>91</v>
      </c>
      <c r="E2225" s="5">
        <v>0</v>
      </c>
      <c r="F2225" s="5">
        <v>825.2</v>
      </c>
    </row>
    <row r="2226" hidden="1" customHeight="1" spans="1:6">
      <c r="A2226" s="6">
        <f t="shared" si="377"/>
        <v>43100</v>
      </c>
      <c r="B2226" s="7" t="str">
        <f t="shared" si="377"/>
        <v>27</v>
      </c>
      <c r="C2226" s="7" t="str">
        <f t="shared" si="377"/>
        <v>计提营业税金及附加</v>
      </c>
      <c r="D2226" s="7" t="s">
        <v>87</v>
      </c>
      <c r="E2226" s="5">
        <v>0</v>
      </c>
      <c r="F2226" s="5">
        <v>288.82</v>
      </c>
    </row>
    <row r="2227" hidden="1" customHeight="1" spans="1:6">
      <c r="A2227" s="6">
        <f t="shared" si="377"/>
        <v>43100</v>
      </c>
      <c r="B2227" s="7" t="str">
        <f t="shared" si="377"/>
        <v>27</v>
      </c>
      <c r="C2227" s="7" t="str">
        <f t="shared" si="377"/>
        <v>计提营业税金及附加</v>
      </c>
      <c r="D2227" s="7" t="s">
        <v>88</v>
      </c>
      <c r="E2227" s="5">
        <v>0</v>
      </c>
      <c r="F2227" s="5">
        <v>123.78</v>
      </c>
    </row>
    <row r="2228" hidden="1" customHeight="1" spans="1:6">
      <c r="A2228" s="6">
        <f t="shared" si="377"/>
        <v>43100</v>
      </c>
      <c r="B2228" s="7" t="str">
        <f t="shared" si="377"/>
        <v>27</v>
      </c>
      <c r="C2228" s="7" t="str">
        <f t="shared" si="377"/>
        <v>计提营业税金及附加</v>
      </c>
      <c r="D2228" s="7" t="s">
        <v>89</v>
      </c>
      <c r="E2228" s="5">
        <v>0</v>
      </c>
      <c r="F2228" s="5">
        <v>82.52</v>
      </c>
    </row>
    <row r="2229" hidden="1" customHeight="1" spans="1:6">
      <c r="A2229" s="6">
        <v>43100</v>
      </c>
      <c r="B2229" s="7" t="s">
        <v>108</v>
      </c>
      <c r="C2229" s="7" t="s">
        <v>520</v>
      </c>
      <c r="D2229" s="7" t="s">
        <v>91</v>
      </c>
      <c r="E2229" s="5">
        <v>825.2</v>
      </c>
      <c r="F2229" s="5">
        <v>0</v>
      </c>
    </row>
    <row r="2230" hidden="1" customHeight="1" spans="1:6">
      <c r="A2230" s="6">
        <f t="shared" ref="A2230:C2233" si="378">A2229</f>
        <v>43100</v>
      </c>
      <c r="B2230" s="7" t="str">
        <f t="shared" si="378"/>
        <v>28</v>
      </c>
      <c r="C2230" s="7" t="str">
        <f t="shared" si="378"/>
        <v>缴纳梅江恒大附加税</v>
      </c>
      <c r="D2230" s="7" t="s">
        <v>87</v>
      </c>
      <c r="E2230" s="5">
        <v>288.82</v>
      </c>
      <c r="F2230" s="5">
        <v>0</v>
      </c>
    </row>
    <row r="2231" hidden="1" customHeight="1" spans="1:6">
      <c r="A2231" s="6">
        <f t="shared" si="378"/>
        <v>43100</v>
      </c>
      <c r="B2231" s="7" t="str">
        <f t="shared" si="378"/>
        <v>28</v>
      </c>
      <c r="C2231" s="7" t="str">
        <f t="shared" si="378"/>
        <v>缴纳梅江恒大附加税</v>
      </c>
      <c r="D2231" s="7" t="s">
        <v>88</v>
      </c>
      <c r="E2231" s="5">
        <v>123.78</v>
      </c>
      <c r="F2231" s="5">
        <v>0</v>
      </c>
    </row>
    <row r="2232" hidden="1" customHeight="1" spans="1:6">
      <c r="A2232" s="6">
        <f t="shared" si="378"/>
        <v>43100</v>
      </c>
      <c r="B2232" s="7" t="str">
        <f t="shared" si="378"/>
        <v>28</v>
      </c>
      <c r="C2232" s="7" t="str">
        <f t="shared" si="378"/>
        <v>缴纳梅江恒大附加税</v>
      </c>
      <c r="D2232" s="7" t="s">
        <v>89</v>
      </c>
      <c r="E2232" s="5">
        <v>82.52</v>
      </c>
      <c r="F2232" s="5">
        <v>0</v>
      </c>
    </row>
    <row r="2233" hidden="1" customHeight="1" spans="1:6">
      <c r="A2233" s="6">
        <f t="shared" si="378"/>
        <v>43100</v>
      </c>
      <c r="B2233" s="7" t="str">
        <f t="shared" si="378"/>
        <v>28</v>
      </c>
      <c r="C2233" s="7" t="str">
        <f t="shared" si="378"/>
        <v>缴纳梅江恒大附加税</v>
      </c>
      <c r="D2233" s="7" t="s">
        <v>17</v>
      </c>
      <c r="E2233" s="5">
        <v>0</v>
      </c>
      <c r="F2233" s="5">
        <v>1320.32</v>
      </c>
    </row>
    <row r="2234" hidden="1" customHeight="1" spans="1:6">
      <c r="A2234" s="6">
        <v>43100</v>
      </c>
      <c r="B2234" s="7" t="s">
        <v>109</v>
      </c>
      <c r="C2234" s="7" t="s">
        <v>521</v>
      </c>
      <c r="D2234" s="7" t="s">
        <v>21</v>
      </c>
      <c r="E2234" s="5">
        <v>5743.75</v>
      </c>
      <c r="F2234" s="5">
        <v>0</v>
      </c>
    </row>
    <row r="2235" hidden="1" customHeight="1" spans="1:6">
      <c r="A2235" s="6">
        <f>A2234</f>
        <v>43100</v>
      </c>
      <c r="B2235" s="7" t="str">
        <f>B2234</f>
        <v>29</v>
      </c>
      <c r="C2235" s="7" t="str">
        <f>C2234</f>
        <v>预缴潮州湘桥区工程增值税</v>
      </c>
      <c r="D2235" s="7" t="s">
        <v>17</v>
      </c>
      <c r="E2235" s="5">
        <v>0</v>
      </c>
      <c r="F2235" s="5">
        <v>5743.75</v>
      </c>
    </row>
    <row r="2236" hidden="1" customHeight="1" spans="1:6">
      <c r="A2236" s="6">
        <v>43100</v>
      </c>
      <c r="B2236" s="7" t="s">
        <v>110</v>
      </c>
      <c r="C2236" s="7" t="s">
        <v>368</v>
      </c>
      <c r="D2236" s="7" t="s">
        <v>86</v>
      </c>
      <c r="E2236" s="5">
        <v>2125.19</v>
      </c>
      <c r="F2236" s="5">
        <v>0</v>
      </c>
    </row>
    <row r="2237" hidden="1" customHeight="1" spans="1:6">
      <c r="A2237" s="6">
        <f t="shared" ref="A2237:C2244" si="379">A2236</f>
        <v>43100</v>
      </c>
      <c r="B2237" s="7" t="str">
        <f t="shared" si="379"/>
        <v>30</v>
      </c>
      <c r="C2237" s="7" t="str">
        <f t="shared" si="379"/>
        <v>计提营业税金及附加</v>
      </c>
      <c r="D2237" s="7" t="s">
        <v>39</v>
      </c>
      <c r="E2237" s="5">
        <v>124.3</v>
      </c>
      <c r="F2237" s="5">
        <v>0</v>
      </c>
    </row>
    <row r="2238" hidden="1" customHeight="1" spans="1:6">
      <c r="A2238" s="6">
        <f t="shared" si="379"/>
        <v>43100</v>
      </c>
      <c r="B2238" s="7" t="str">
        <f t="shared" si="379"/>
        <v>30</v>
      </c>
      <c r="C2238" s="7" t="str">
        <f t="shared" si="379"/>
        <v>计提营业税金及附加</v>
      </c>
      <c r="D2238" s="7" t="s">
        <v>369</v>
      </c>
      <c r="E2238" s="5">
        <v>1148.75</v>
      </c>
      <c r="F2238" s="5">
        <v>0</v>
      </c>
    </row>
    <row r="2239" hidden="1" customHeight="1" spans="1:6">
      <c r="A2239" s="6">
        <f t="shared" si="379"/>
        <v>43100</v>
      </c>
      <c r="B2239" s="7" t="str">
        <f t="shared" si="379"/>
        <v>30</v>
      </c>
      <c r="C2239" s="7" t="str">
        <f t="shared" si="379"/>
        <v>计提营业税金及附加</v>
      </c>
      <c r="D2239" s="7" t="s">
        <v>91</v>
      </c>
      <c r="E2239" s="5">
        <v>0</v>
      </c>
      <c r="F2239" s="5">
        <v>1148.75</v>
      </c>
    </row>
    <row r="2240" hidden="1" customHeight="1" spans="1:6">
      <c r="A2240" s="6">
        <f t="shared" si="379"/>
        <v>43100</v>
      </c>
      <c r="B2240" s="7" t="str">
        <f t="shared" si="379"/>
        <v>30</v>
      </c>
      <c r="C2240" s="7" t="str">
        <f t="shared" si="379"/>
        <v>计提营业税金及附加</v>
      </c>
      <c r="D2240" s="7" t="s">
        <v>87</v>
      </c>
      <c r="E2240" s="5">
        <v>0</v>
      </c>
      <c r="F2240" s="5">
        <v>402.06</v>
      </c>
    </row>
    <row r="2241" hidden="1" customHeight="1" spans="1:6">
      <c r="A2241" s="6">
        <f t="shared" si="379"/>
        <v>43100</v>
      </c>
      <c r="B2241" s="7" t="str">
        <f t="shared" si="379"/>
        <v>30</v>
      </c>
      <c r="C2241" s="7" t="str">
        <f t="shared" si="379"/>
        <v>计提营业税金及附加</v>
      </c>
      <c r="D2241" s="7" t="s">
        <v>88</v>
      </c>
      <c r="E2241" s="5">
        <v>0</v>
      </c>
      <c r="F2241" s="5">
        <v>172.31</v>
      </c>
    </row>
    <row r="2242" hidden="1" customHeight="1" spans="1:6">
      <c r="A2242" s="6">
        <f t="shared" si="379"/>
        <v>43100</v>
      </c>
      <c r="B2242" s="7" t="str">
        <f t="shared" si="379"/>
        <v>30</v>
      </c>
      <c r="C2242" s="7" t="str">
        <f t="shared" si="379"/>
        <v>计提营业税金及附加</v>
      </c>
      <c r="D2242" s="7" t="s">
        <v>89</v>
      </c>
      <c r="E2242" s="5">
        <v>0</v>
      </c>
      <c r="F2242" s="5">
        <v>114.88</v>
      </c>
    </row>
    <row r="2243" hidden="1" customHeight="1" spans="1:6">
      <c r="A2243" s="6">
        <f t="shared" si="379"/>
        <v>43100</v>
      </c>
      <c r="B2243" s="7" t="str">
        <f t="shared" si="379"/>
        <v>30</v>
      </c>
      <c r="C2243" s="7" t="str">
        <f t="shared" si="379"/>
        <v>计提营业税金及附加</v>
      </c>
      <c r="D2243" s="7" t="s">
        <v>224</v>
      </c>
      <c r="E2243" s="5">
        <v>0</v>
      </c>
      <c r="F2243" s="5">
        <v>124.3</v>
      </c>
    </row>
    <row r="2244" hidden="1" customHeight="1" spans="1:6">
      <c r="A2244" s="6">
        <f t="shared" si="379"/>
        <v>43100</v>
      </c>
      <c r="B2244" s="7" t="str">
        <f t="shared" si="379"/>
        <v>30</v>
      </c>
      <c r="C2244" s="7" t="str">
        <f t="shared" si="379"/>
        <v>计提营业税金及附加</v>
      </c>
      <c r="D2244" s="7" t="s">
        <v>96</v>
      </c>
      <c r="E2244" s="5">
        <v>0</v>
      </c>
      <c r="F2244" s="5">
        <v>1435.94</v>
      </c>
    </row>
    <row r="2245" hidden="1" customHeight="1" spans="1:6">
      <c r="A2245" s="6">
        <v>43100</v>
      </c>
      <c r="B2245" s="7" t="s">
        <v>111</v>
      </c>
      <c r="C2245" s="7" t="s">
        <v>522</v>
      </c>
      <c r="D2245" s="7" t="s">
        <v>91</v>
      </c>
      <c r="E2245" s="5">
        <v>1148.75</v>
      </c>
      <c r="F2245" s="5">
        <v>0</v>
      </c>
    </row>
    <row r="2246" hidden="1" customHeight="1" spans="1:6">
      <c r="A2246" s="6">
        <f t="shared" ref="A2246:C2251" si="380">A2245</f>
        <v>43100</v>
      </c>
      <c r="B2246" s="7" t="str">
        <f t="shared" si="380"/>
        <v>31</v>
      </c>
      <c r="C2246" s="7" t="str">
        <f t="shared" si="380"/>
        <v>缴纳潮州湘桥区工程附加税</v>
      </c>
      <c r="D2246" s="7" t="s">
        <v>87</v>
      </c>
      <c r="E2246" s="5">
        <v>402.06</v>
      </c>
      <c r="F2246" s="5">
        <v>0</v>
      </c>
    </row>
    <row r="2247" hidden="1" customHeight="1" spans="1:6">
      <c r="A2247" s="6">
        <f t="shared" si="380"/>
        <v>43100</v>
      </c>
      <c r="B2247" s="7" t="str">
        <f t="shared" si="380"/>
        <v>31</v>
      </c>
      <c r="C2247" s="7" t="str">
        <f t="shared" si="380"/>
        <v>缴纳潮州湘桥区工程附加税</v>
      </c>
      <c r="D2247" s="7" t="s">
        <v>88</v>
      </c>
      <c r="E2247" s="5">
        <v>172.31</v>
      </c>
      <c r="F2247" s="5">
        <v>0</v>
      </c>
    </row>
    <row r="2248" hidden="1" customHeight="1" spans="1:6">
      <c r="A2248" s="6">
        <f t="shared" si="380"/>
        <v>43100</v>
      </c>
      <c r="B2248" s="7" t="str">
        <f t="shared" si="380"/>
        <v>31</v>
      </c>
      <c r="C2248" s="7" t="str">
        <f t="shared" si="380"/>
        <v>缴纳潮州湘桥区工程附加税</v>
      </c>
      <c r="D2248" s="7" t="s">
        <v>89</v>
      </c>
      <c r="E2248" s="5">
        <v>114.88</v>
      </c>
      <c r="F2248" s="5">
        <v>0</v>
      </c>
    </row>
    <row r="2249" hidden="1" customHeight="1" spans="1:6">
      <c r="A2249" s="6">
        <f t="shared" si="380"/>
        <v>43100</v>
      </c>
      <c r="B2249" s="7" t="str">
        <f t="shared" si="380"/>
        <v>31</v>
      </c>
      <c r="C2249" s="7" t="str">
        <f t="shared" si="380"/>
        <v>缴纳潮州湘桥区工程附加税</v>
      </c>
      <c r="D2249" s="7" t="s">
        <v>224</v>
      </c>
      <c r="E2249" s="5">
        <v>124.3</v>
      </c>
      <c r="F2249" s="5">
        <v>0</v>
      </c>
    </row>
    <row r="2250" hidden="1" customHeight="1" spans="1:6">
      <c r="A2250" s="6">
        <f t="shared" si="380"/>
        <v>43100</v>
      </c>
      <c r="B2250" s="7" t="str">
        <f t="shared" si="380"/>
        <v>31</v>
      </c>
      <c r="C2250" s="7" t="str">
        <f t="shared" si="380"/>
        <v>缴纳潮州湘桥区工程附加税</v>
      </c>
      <c r="D2250" s="7" t="s">
        <v>96</v>
      </c>
      <c r="E2250" s="5">
        <v>1435.94</v>
      </c>
      <c r="F2250" s="5">
        <v>0</v>
      </c>
    </row>
    <row r="2251" hidden="1" customHeight="1" spans="1:6">
      <c r="A2251" s="6">
        <f t="shared" si="380"/>
        <v>43100</v>
      </c>
      <c r="B2251" s="7" t="str">
        <f t="shared" si="380"/>
        <v>31</v>
      </c>
      <c r="C2251" s="7" t="str">
        <f t="shared" si="380"/>
        <v>缴纳潮州湘桥区工程附加税</v>
      </c>
      <c r="D2251" s="7" t="s">
        <v>17</v>
      </c>
      <c r="E2251" s="5">
        <v>0</v>
      </c>
      <c r="F2251" s="5">
        <v>3398.24</v>
      </c>
    </row>
    <row r="2252" hidden="1" customHeight="1" spans="1:6">
      <c r="A2252" s="6">
        <v>43100</v>
      </c>
      <c r="B2252" s="7" t="s">
        <v>113</v>
      </c>
      <c r="C2252" s="7" t="s">
        <v>527</v>
      </c>
      <c r="D2252" s="7" t="s">
        <v>21</v>
      </c>
      <c r="E2252" s="5">
        <v>2054.26</v>
      </c>
      <c r="F2252" s="5">
        <v>0</v>
      </c>
    </row>
    <row r="2253" hidden="1" customHeight="1" spans="1:6">
      <c r="A2253" s="6">
        <f>A2252</f>
        <v>43100</v>
      </c>
      <c r="B2253" s="7" t="str">
        <f>B2252</f>
        <v>32</v>
      </c>
      <c r="C2253" s="7" t="str">
        <f>C2252</f>
        <v>预缴江门新会工程增值税</v>
      </c>
      <c r="D2253" s="7" t="s">
        <v>17</v>
      </c>
      <c r="E2253" s="5">
        <v>0</v>
      </c>
      <c r="F2253" s="5">
        <v>2054.26</v>
      </c>
    </row>
    <row r="2254" hidden="1" customHeight="1" spans="1:6">
      <c r="A2254" s="6">
        <v>43100</v>
      </c>
      <c r="B2254" s="7" t="s">
        <v>116</v>
      </c>
      <c r="C2254" s="7" t="s">
        <v>368</v>
      </c>
      <c r="D2254" s="7" t="s">
        <v>86</v>
      </c>
      <c r="E2254" s="5">
        <v>246.52</v>
      </c>
      <c r="F2254" s="5">
        <v>0</v>
      </c>
    </row>
    <row r="2255" hidden="1" customHeight="1" spans="1:6">
      <c r="A2255" s="6">
        <f t="shared" ref="A2255:C2257" si="381">A2254</f>
        <v>43100</v>
      </c>
      <c r="B2255" s="7" t="str">
        <f t="shared" si="381"/>
        <v>33</v>
      </c>
      <c r="C2255" s="7" t="str">
        <f t="shared" si="381"/>
        <v>计提营业税金及附加</v>
      </c>
      <c r="D2255" s="7" t="s">
        <v>87</v>
      </c>
      <c r="E2255" s="5">
        <v>0</v>
      </c>
      <c r="F2255" s="5">
        <v>143.8</v>
      </c>
    </row>
    <row r="2256" hidden="1" customHeight="1" spans="1:6">
      <c r="A2256" s="6">
        <f t="shared" si="381"/>
        <v>43100</v>
      </c>
      <c r="B2256" s="7" t="str">
        <f t="shared" si="381"/>
        <v>33</v>
      </c>
      <c r="C2256" s="7" t="str">
        <f t="shared" si="381"/>
        <v>计提营业税金及附加</v>
      </c>
      <c r="D2256" s="7" t="s">
        <v>88</v>
      </c>
      <c r="E2256" s="5">
        <v>0</v>
      </c>
      <c r="F2256" s="5">
        <v>61.63</v>
      </c>
    </row>
    <row r="2257" hidden="1" customHeight="1" spans="1:6">
      <c r="A2257" s="6">
        <f t="shared" si="381"/>
        <v>43100</v>
      </c>
      <c r="B2257" s="7" t="str">
        <f t="shared" si="381"/>
        <v>33</v>
      </c>
      <c r="C2257" s="7" t="str">
        <f t="shared" si="381"/>
        <v>计提营业税金及附加</v>
      </c>
      <c r="D2257" s="7" t="s">
        <v>89</v>
      </c>
      <c r="E2257" s="5">
        <v>0</v>
      </c>
      <c r="F2257" s="5">
        <v>41.09</v>
      </c>
    </row>
    <row r="2258" hidden="1" customHeight="1" spans="1:6">
      <c r="A2258" s="6">
        <v>43100</v>
      </c>
      <c r="B2258" s="7" t="s">
        <v>118</v>
      </c>
      <c r="C2258" s="7" t="s">
        <v>528</v>
      </c>
      <c r="D2258" s="7" t="s">
        <v>89</v>
      </c>
      <c r="E2258" s="5">
        <v>41.09</v>
      </c>
      <c r="F2258" s="5">
        <v>0</v>
      </c>
    </row>
    <row r="2259" hidden="1" customHeight="1" spans="1:6">
      <c r="A2259" s="6">
        <f t="shared" ref="A2259:C2261" si="382">A2258</f>
        <v>43100</v>
      </c>
      <c r="B2259" s="7" t="str">
        <f t="shared" si="382"/>
        <v>34</v>
      </c>
      <c r="C2259" s="7" t="str">
        <f t="shared" si="382"/>
        <v>缴纳江门市新会附加税</v>
      </c>
      <c r="D2259" s="7" t="s">
        <v>87</v>
      </c>
      <c r="E2259" s="5">
        <v>143.8</v>
      </c>
      <c r="F2259" s="5">
        <v>0</v>
      </c>
    </row>
    <row r="2260" hidden="1" customHeight="1" spans="1:6">
      <c r="A2260" s="6">
        <f t="shared" si="382"/>
        <v>43100</v>
      </c>
      <c r="B2260" s="7" t="str">
        <f t="shared" si="382"/>
        <v>34</v>
      </c>
      <c r="C2260" s="7" t="str">
        <f t="shared" si="382"/>
        <v>缴纳江门市新会附加税</v>
      </c>
      <c r="D2260" s="7" t="s">
        <v>88</v>
      </c>
      <c r="E2260" s="5">
        <v>61.63</v>
      </c>
      <c r="F2260" s="5">
        <v>0</v>
      </c>
    </row>
    <row r="2261" hidden="1" customHeight="1" spans="1:6">
      <c r="A2261" s="6">
        <f t="shared" si="382"/>
        <v>43100</v>
      </c>
      <c r="B2261" s="7" t="str">
        <f t="shared" si="382"/>
        <v>34</v>
      </c>
      <c r="C2261" s="7" t="str">
        <f t="shared" si="382"/>
        <v>缴纳江门市新会附加税</v>
      </c>
      <c r="D2261" s="7" t="s">
        <v>17</v>
      </c>
      <c r="E2261" s="5">
        <v>0</v>
      </c>
      <c r="F2261" s="5">
        <v>246.52</v>
      </c>
    </row>
    <row r="2262" hidden="1" customHeight="1" spans="1:6">
      <c r="A2262" s="6">
        <v>43100</v>
      </c>
      <c r="B2262" s="7" t="s">
        <v>121</v>
      </c>
      <c r="C2262" s="7" t="s">
        <v>529</v>
      </c>
      <c r="D2262" s="7" t="s">
        <v>530</v>
      </c>
      <c r="E2262" s="5">
        <v>29284.28</v>
      </c>
      <c r="F2262" s="5">
        <v>0</v>
      </c>
    </row>
    <row r="2263" hidden="1" customHeight="1" spans="1:6">
      <c r="A2263" s="6">
        <f>A2262</f>
        <v>43100</v>
      </c>
      <c r="B2263" s="7" t="str">
        <f>B2262</f>
        <v>35</v>
      </c>
      <c r="C2263" s="7" t="str">
        <f>C2262</f>
        <v>补计提2016年度企业所得税</v>
      </c>
      <c r="D2263" s="7" t="s">
        <v>36</v>
      </c>
      <c r="E2263" s="5">
        <v>0</v>
      </c>
      <c r="F2263" s="5">
        <v>29284.28</v>
      </c>
    </row>
    <row r="2264" hidden="1" customHeight="1" spans="1:6">
      <c r="A2264" s="6">
        <f>A2263</f>
        <v>43100</v>
      </c>
      <c r="B2264" s="7" t="str">
        <f>B2263</f>
        <v>35</v>
      </c>
      <c r="C2264" s="7" t="s">
        <v>531</v>
      </c>
      <c r="D2264" s="7" t="s">
        <v>36</v>
      </c>
      <c r="E2264" s="5">
        <v>525</v>
      </c>
      <c r="F2264" s="5">
        <v>0</v>
      </c>
    </row>
    <row r="2265" hidden="1" customHeight="1" spans="1:6">
      <c r="A2265" s="6">
        <f t="shared" ref="A2265:C2266" si="383">A2264</f>
        <v>43100</v>
      </c>
      <c r="B2265" s="7" t="str">
        <f t="shared" si="383"/>
        <v>35</v>
      </c>
      <c r="C2265" s="7" t="str">
        <f t="shared" si="383"/>
        <v>缴纳2016年度企业所得税</v>
      </c>
      <c r="D2265" s="7" t="s">
        <v>163</v>
      </c>
      <c r="E2265" s="5">
        <v>51.71</v>
      </c>
      <c r="F2265" s="5">
        <v>0</v>
      </c>
    </row>
    <row r="2266" hidden="1" customHeight="1" spans="1:6">
      <c r="A2266" s="6">
        <f t="shared" si="383"/>
        <v>43100</v>
      </c>
      <c r="B2266" s="7" t="str">
        <f t="shared" si="383"/>
        <v>35</v>
      </c>
      <c r="C2266" s="7" t="str">
        <f t="shared" si="383"/>
        <v>缴纳2016年度企业所得税</v>
      </c>
      <c r="D2266" s="7" t="s">
        <v>18</v>
      </c>
      <c r="E2266" s="5">
        <v>0</v>
      </c>
      <c r="F2266" s="5">
        <v>576.71</v>
      </c>
    </row>
    <row r="2267" hidden="1" customHeight="1" spans="1:6">
      <c r="A2267" s="6">
        <f>A2266</f>
        <v>43100</v>
      </c>
      <c r="B2267" s="7" t="str">
        <f>B2266</f>
        <v>35</v>
      </c>
      <c r="C2267" s="7" t="s">
        <v>532</v>
      </c>
      <c r="D2267" s="7" t="s">
        <v>533</v>
      </c>
      <c r="E2267" s="5">
        <v>29284.28</v>
      </c>
      <c r="F2267" s="5">
        <v>0</v>
      </c>
    </row>
    <row r="2268" hidden="1" customHeight="1" spans="1:6">
      <c r="A2268" s="6">
        <f>A2267</f>
        <v>43100</v>
      </c>
      <c r="B2268" s="7" t="str">
        <f>B2267</f>
        <v>35</v>
      </c>
      <c r="C2268" s="7" t="str">
        <f>C2267</f>
        <v>结转</v>
      </c>
      <c r="D2268" s="7" t="s">
        <v>530</v>
      </c>
      <c r="E2268" s="5">
        <v>0</v>
      </c>
      <c r="F2268" s="5">
        <v>29284.28</v>
      </c>
    </row>
    <row r="2269" hidden="1" customHeight="1" spans="1:6">
      <c r="A2269" s="6">
        <v>43100</v>
      </c>
      <c r="B2269" s="7" t="s">
        <v>124</v>
      </c>
      <c r="C2269" s="7" t="s">
        <v>534</v>
      </c>
      <c r="D2269" s="7" t="s">
        <v>21</v>
      </c>
      <c r="E2269" s="5">
        <v>4985.13</v>
      </c>
      <c r="F2269" s="5">
        <v>0</v>
      </c>
    </row>
    <row r="2270" hidden="1" customHeight="1" spans="1:6">
      <c r="A2270" s="6">
        <f>A2269</f>
        <v>43100</v>
      </c>
      <c r="B2270" s="7" t="str">
        <f>B2269</f>
        <v>36</v>
      </c>
      <c r="C2270" s="7" t="str">
        <f>C2269</f>
        <v>缴纳增值税</v>
      </c>
      <c r="D2270" s="7" t="s">
        <v>18</v>
      </c>
      <c r="E2270" s="5">
        <v>0</v>
      </c>
      <c r="F2270" s="5">
        <v>4985.13</v>
      </c>
    </row>
    <row r="2271" hidden="1" customHeight="1" spans="1:6">
      <c r="A2271" s="6">
        <v>43100</v>
      </c>
      <c r="B2271" s="7" t="s">
        <v>127</v>
      </c>
      <c r="C2271" s="7" t="s">
        <v>535</v>
      </c>
      <c r="D2271" s="7" t="s">
        <v>88</v>
      </c>
      <c r="E2271" s="5">
        <v>149.55</v>
      </c>
      <c r="F2271" s="5">
        <v>0</v>
      </c>
    </row>
    <row r="2272" hidden="1" customHeight="1" spans="1:6">
      <c r="A2272" s="6">
        <f t="shared" ref="A2272:C2275" si="384">A2271</f>
        <v>43100</v>
      </c>
      <c r="B2272" s="7" t="str">
        <f t="shared" si="384"/>
        <v>37</v>
      </c>
      <c r="C2272" s="7" t="str">
        <f t="shared" si="384"/>
        <v>缴纳11月附加税</v>
      </c>
      <c r="D2272" s="7" t="s">
        <v>89</v>
      </c>
      <c r="E2272" s="5">
        <v>99.7</v>
      </c>
      <c r="F2272" s="5">
        <v>0</v>
      </c>
    </row>
    <row r="2273" hidden="1" customHeight="1" spans="1:6">
      <c r="A2273" s="6">
        <f t="shared" si="384"/>
        <v>43100</v>
      </c>
      <c r="B2273" s="7" t="str">
        <f t="shared" si="384"/>
        <v>37</v>
      </c>
      <c r="C2273" s="7" t="str">
        <f t="shared" si="384"/>
        <v>缴纳11月附加税</v>
      </c>
      <c r="D2273" s="7" t="s">
        <v>87</v>
      </c>
      <c r="E2273" s="5">
        <v>348.96</v>
      </c>
      <c r="F2273" s="5">
        <v>0</v>
      </c>
    </row>
    <row r="2274" hidden="1" customHeight="1" spans="1:6">
      <c r="A2274" s="6">
        <f t="shared" si="384"/>
        <v>43100</v>
      </c>
      <c r="B2274" s="7" t="str">
        <f t="shared" si="384"/>
        <v>37</v>
      </c>
      <c r="C2274" s="7" t="str">
        <f t="shared" si="384"/>
        <v>缴纳11月附加税</v>
      </c>
      <c r="D2274" s="7" t="s">
        <v>91</v>
      </c>
      <c r="E2274" s="5">
        <v>8.21</v>
      </c>
      <c r="F2274" s="5">
        <v>0</v>
      </c>
    </row>
    <row r="2275" hidden="1" customHeight="1" spans="1:6">
      <c r="A2275" s="6">
        <f t="shared" si="384"/>
        <v>43100</v>
      </c>
      <c r="B2275" s="7" t="str">
        <f t="shared" si="384"/>
        <v>37</v>
      </c>
      <c r="C2275" s="7" t="str">
        <f t="shared" si="384"/>
        <v>缴纳11月附加税</v>
      </c>
      <c r="D2275" s="7" t="s">
        <v>18</v>
      </c>
      <c r="E2275" s="5">
        <v>0</v>
      </c>
      <c r="F2275" s="5">
        <v>606.42</v>
      </c>
    </row>
    <row r="2276" hidden="1" customHeight="1" spans="1:6">
      <c r="A2276" s="6">
        <v>43100</v>
      </c>
      <c r="B2276" s="7" t="s">
        <v>148</v>
      </c>
      <c r="C2276" s="7" t="s">
        <v>23</v>
      </c>
      <c r="D2276" s="7" t="s">
        <v>18</v>
      </c>
      <c r="E2276" s="5">
        <v>7336601.26</v>
      </c>
      <c r="F2276" s="5">
        <v>0</v>
      </c>
    </row>
    <row r="2277" hidden="1" customHeight="1" spans="1:6">
      <c r="A2277" s="6">
        <f t="shared" ref="A2277:A2301" si="385">A2276</f>
        <v>43100</v>
      </c>
      <c r="B2277" s="7" t="str">
        <f t="shared" ref="B2277:B2301" si="386">B2276</f>
        <v>38</v>
      </c>
      <c r="C2277" s="7" t="str">
        <f t="shared" ref="C2277:C2301" si="387">C2276</f>
        <v>收款</v>
      </c>
      <c r="D2277" s="7" t="s">
        <v>465</v>
      </c>
      <c r="E2277" s="5">
        <v>0</v>
      </c>
      <c r="F2277" s="5">
        <v>2118.2</v>
      </c>
    </row>
    <row r="2278" hidden="1" customHeight="1" spans="1:6">
      <c r="A2278" s="6">
        <f t="shared" si="385"/>
        <v>43100</v>
      </c>
      <c r="B2278" s="7" t="str">
        <f t="shared" si="386"/>
        <v>38</v>
      </c>
      <c r="C2278" s="7" t="str">
        <f t="shared" si="387"/>
        <v>收款</v>
      </c>
      <c r="D2278" s="7" t="s">
        <v>470</v>
      </c>
      <c r="E2278" s="5">
        <v>0</v>
      </c>
      <c r="F2278" s="5">
        <v>12929.35</v>
      </c>
    </row>
    <row r="2279" hidden="1" customHeight="1" spans="1:6">
      <c r="A2279" s="6">
        <f t="shared" si="385"/>
        <v>43100</v>
      </c>
      <c r="B2279" s="7" t="str">
        <f t="shared" si="386"/>
        <v>38</v>
      </c>
      <c r="C2279" s="7" t="str">
        <f t="shared" si="387"/>
        <v>收款</v>
      </c>
      <c r="D2279" s="7" t="s">
        <v>179</v>
      </c>
      <c r="E2279" s="5">
        <v>0</v>
      </c>
      <c r="F2279" s="5">
        <v>82000</v>
      </c>
    </row>
    <row r="2280" hidden="1" customHeight="1" spans="1:6">
      <c r="A2280" s="6">
        <f t="shared" si="385"/>
        <v>43100</v>
      </c>
      <c r="B2280" s="7" t="str">
        <f t="shared" si="386"/>
        <v>38</v>
      </c>
      <c r="C2280" s="7" t="str">
        <f t="shared" si="387"/>
        <v>收款</v>
      </c>
      <c r="D2280" s="7" t="s">
        <v>383</v>
      </c>
      <c r="E2280" s="5">
        <v>0</v>
      </c>
      <c r="F2280" s="5">
        <v>2000.23</v>
      </c>
    </row>
    <row r="2281" hidden="1" customHeight="1" spans="1:6">
      <c r="A2281" s="6">
        <f t="shared" si="385"/>
        <v>43100</v>
      </c>
      <c r="B2281" s="7" t="str">
        <f t="shared" si="386"/>
        <v>38</v>
      </c>
      <c r="C2281" s="7" t="str">
        <f t="shared" si="387"/>
        <v>收款</v>
      </c>
      <c r="D2281" s="7" t="s">
        <v>468</v>
      </c>
      <c r="E2281" s="5">
        <v>0</v>
      </c>
      <c r="F2281" s="5">
        <v>22193.5</v>
      </c>
    </row>
    <row r="2282" hidden="1" customHeight="1" spans="1:6">
      <c r="A2282" s="6">
        <f t="shared" si="385"/>
        <v>43100</v>
      </c>
      <c r="B2282" s="7" t="str">
        <f t="shared" si="386"/>
        <v>38</v>
      </c>
      <c r="C2282" s="7" t="str">
        <f t="shared" si="387"/>
        <v>收款</v>
      </c>
      <c r="D2282" s="7" t="s">
        <v>296</v>
      </c>
      <c r="E2282" s="5">
        <v>0</v>
      </c>
      <c r="F2282" s="5">
        <v>500000</v>
      </c>
    </row>
    <row r="2283" hidden="1" customHeight="1" spans="1:6">
      <c r="A2283" s="6">
        <f t="shared" si="385"/>
        <v>43100</v>
      </c>
      <c r="B2283" s="7" t="str">
        <f t="shared" si="386"/>
        <v>38</v>
      </c>
      <c r="C2283" s="7" t="str">
        <f t="shared" si="387"/>
        <v>收款</v>
      </c>
      <c r="D2283" s="7" t="s">
        <v>310</v>
      </c>
      <c r="E2283" s="5">
        <v>0</v>
      </c>
      <c r="F2283" s="5">
        <v>10320.5</v>
      </c>
    </row>
    <row r="2284" hidden="1" customHeight="1" spans="1:6">
      <c r="A2284" s="6">
        <f t="shared" si="385"/>
        <v>43100</v>
      </c>
      <c r="B2284" s="7" t="str">
        <f t="shared" si="386"/>
        <v>38</v>
      </c>
      <c r="C2284" s="7" t="str">
        <f t="shared" si="387"/>
        <v>收款</v>
      </c>
      <c r="D2284" s="7" t="s">
        <v>491</v>
      </c>
      <c r="E2284" s="5">
        <v>0</v>
      </c>
      <c r="F2284" s="5">
        <v>260000</v>
      </c>
    </row>
    <row r="2285" hidden="1" customHeight="1" spans="1:6">
      <c r="A2285" s="6">
        <f t="shared" si="385"/>
        <v>43100</v>
      </c>
      <c r="B2285" s="7" t="str">
        <f t="shared" si="386"/>
        <v>38</v>
      </c>
      <c r="C2285" s="7" t="str">
        <f t="shared" si="387"/>
        <v>收款</v>
      </c>
      <c r="D2285" s="7" t="s">
        <v>491</v>
      </c>
      <c r="E2285" s="5">
        <v>0</v>
      </c>
      <c r="F2285" s="5">
        <v>140000</v>
      </c>
    </row>
    <row r="2286" hidden="1" customHeight="1" spans="1:6">
      <c r="A2286" s="6">
        <f t="shared" si="385"/>
        <v>43100</v>
      </c>
      <c r="B2286" s="7" t="str">
        <f t="shared" si="386"/>
        <v>38</v>
      </c>
      <c r="C2286" s="7" t="str">
        <f t="shared" si="387"/>
        <v>收款</v>
      </c>
      <c r="D2286" s="7" t="s">
        <v>464</v>
      </c>
      <c r="E2286" s="5">
        <v>0</v>
      </c>
      <c r="F2286" s="5">
        <v>17974.95</v>
      </c>
    </row>
    <row r="2287" hidden="1" customHeight="1" spans="1:6">
      <c r="A2287" s="6">
        <f t="shared" si="385"/>
        <v>43100</v>
      </c>
      <c r="B2287" s="7" t="str">
        <f t="shared" si="386"/>
        <v>38</v>
      </c>
      <c r="C2287" s="7" t="str">
        <f t="shared" si="387"/>
        <v>收款</v>
      </c>
      <c r="D2287" s="7" t="s">
        <v>536</v>
      </c>
      <c r="E2287" s="5">
        <v>0</v>
      </c>
      <c r="F2287" s="5">
        <v>21155.82</v>
      </c>
    </row>
    <row r="2288" hidden="1" customHeight="1" spans="1:6">
      <c r="A2288" s="6">
        <f t="shared" si="385"/>
        <v>43100</v>
      </c>
      <c r="B2288" s="7" t="str">
        <f t="shared" si="386"/>
        <v>38</v>
      </c>
      <c r="C2288" s="7" t="str">
        <f t="shared" si="387"/>
        <v>收款</v>
      </c>
      <c r="D2288" s="7" t="s">
        <v>537</v>
      </c>
      <c r="E2288" s="5">
        <v>0</v>
      </c>
      <c r="F2288" s="5">
        <v>46185.35</v>
      </c>
    </row>
    <row r="2289" hidden="1" customHeight="1" spans="1:6">
      <c r="A2289" s="6">
        <f t="shared" si="385"/>
        <v>43100</v>
      </c>
      <c r="B2289" s="7" t="str">
        <f t="shared" si="386"/>
        <v>38</v>
      </c>
      <c r="C2289" s="7" t="str">
        <f t="shared" si="387"/>
        <v>收款</v>
      </c>
      <c r="D2289" s="7" t="s">
        <v>266</v>
      </c>
      <c r="E2289" s="5">
        <v>0</v>
      </c>
      <c r="F2289" s="5">
        <v>132934.89</v>
      </c>
    </row>
    <row r="2290" hidden="1" customHeight="1" spans="1:6">
      <c r="A2290" s="6">
        <f t="shared" si="385"/>
        <v>43100</v>
      </c>
      <c r="B2290" s="7" t="str">
        <f t="shared" si="386"/>
        <v>38</v>
      </c>
      <c r="C2290" s="7" t="str">
        <f t="shared" si="387"/>
        <v>收款</v>
      </c>
      <c r="D2290" s="7" t="s">
        <v>13</v>
      </c>
      <c r="E2290" s="5">
        <v>0</v>
      </c>
      <c r="F2290" s="5">
        <v>6122</v>
      </c>
    </row>
    <row r="2291" hidden="1" customHeight="1" spans="1:6">
      <c r="A2291" s="6">
        <f t="shared" si="385"/>
        <v>43100</v>
      </c>
      <c r="B2291" s="7" t="str">
        <f t="shared" si="386"/>
        <v>38</v>
      </c>
      <c r="C2291" s="7" t="str">
        <f t="shared" si="387"/>
        <v>收款</v>
      </c>
      <c r="D2291" s="7" t="s">
        <v>538</v>
      </c>
      <c r="E2291" s="5">
        <v>0</v>
      </c>
      <c r="F2291" s="5">
        <v>60000</v>
      </c>
    </row>
    <row r="2292" hidden="1" customHeight="1" spans="1:6">
      <c r="A2292" s="6">
        <f t="shared" si="385"/>
        <v>43100</v>
      </c>
      <c r="B2292" s="7" t="str">
        <f t="shared" si="386"/>
        <v>38</v>
      </c>
      <c r="C2292" s="7" t="str">
        <f t="shared" si="387"/>
        <v>收款</v>
      </c>
      <c r="D2292" s="7" t="s">
        <v>539</v>
      </c>
      <c r="E2292" s="5">
        <v>0</v>
      </c>
      <c r="F2292" s="5">
        <v>55000</v>
      </c>
    </row>
    <row r="2293" hidden="1" customHeight="1" spans="1:6">
      <c r="A2293" s="6">
        <f t="shared" si="385"/>
        <v>43100</v>
      </c>
      <c r="B2293" s="7" t="str">
        <f t="shared" si="386"/>
        <v>38</v>
      </c>
      <c r="C2293" s="7" t="str">
        <f t="shared" si="387"/>
        <v>收款</v>
      </c>
      <c r="D2293" s="7" t="s">
        <v>429</v>
      </c>
      <c r="E2293" s="5">
        <v>0</v>
      </c>
      <c r="F2293" s="5">
        <v>28754.6</v>
      </c>
    </row>
    <row r="2294" hidden="1" customHeight="1" spans="1:6">
      <c r="A2294" s="6">
        <f t="shared" si="385"/>
        <v>43100</v>
      </c>
      <c r="B2294" s="7" t="str">
        <f t="shared" si="386"/>
        <v>38</v>
      </c>
      <c r="C2294" s="7" t="str">
        <f t="shared" si="387"/>
        <v>收款</v>
      </c>
      <c r="D2294" s="7" t="s">
        <v>147</v>
      </c>
      <c r="E2294" s="5">
        <v>0</v>
      </c>
      <c r="F2294" s="5">
        <v>4700000</v>
      </c>
    </row>
    <row r="2295" hidden="1" customHeight="1" spans="1:6">
      <c r="A2295" s="6">
        <f t="shared" si="385"/>
        <v>43100</v>
      </c>
      <c r="B2295" s="7" t="str">
        <f t="shared" si="386"/>
        <v>38</v>
      </c>
      <c r="C2295" s="7" t="str">
        <f t="shared" si="387"/>
        <v>收款</v>
      </c>
      <c r="D2295" s="7" t="s">
        <v>491</v>
      </c>
      <c r="E2295" s="5">
        <v>0</v>
      </c>
      <c r="F2295" s="5">
        <v>200000</v>
      </c>
    </row>
    <row r="2296" hidden="1" customHeight="1" spans="1:6">
      <c r="A2296" s="6">
        <f t="shared" si="385"/>
        <v>43100</v>
      </c>
      <c r="B2296" s="7" t="str">
        <f t="shared" si="386"/>
        <v>38</v>
      </c>
      <c r="C2296" s="7" t="str">
        <f t="shared" si="387"/>
        <v>收款</v>
      </c>
      <c r="D2296" s="7" t="s">
        <v>497</v>
      </c>
      <c r="E2296" s="5">
        <v>0</v>
      </c>
      <c r="F2296" s="5">
        <v>114011.51</v>
      </c>
    </row>
    <row r="2297" hidden="1" customHeight="1" spans="1:6">
      <c r="A2297" s="6">
        <f t="shared" si="385"/>
        <v>43100</v>
      </c>
      <c r="B2297" s="7" t="str">
        <f t="shared" si="386"/>
        <v>38</v>
      </c>
      <c r="C2297" s="7" t="str">
        <f t="shared" si="387"/>
        <v>收款</v>
      </c>
      <c r="D2297" s="7" t="s">
        <v>449</v>
      </c>
      <c r="E2297" s="5">
        <v>0</v>
      </c>
      <c r="F2297" s="5">
        <v>0.01</v>
      </c>
    </row>
    <row r="2298" hidden="1" customHeight="1" spans="1:6">
      <c r="A2298" s="6">
        <f t="shared" si="385"/>
        <v>43100</v>
      </c>
      <c r="B2298" s="7" t="str">
        <f t="shared" si="386"/>
        <v>38</v>
      </c>
      <c r="C2298" s="7" t="str">
        <f t="shared" si="387"/>
        <v>收款</v>
      </c>
      <c r="D2298" s="7" t="s">
        <v>505</v>
      </c>
      <c r="E2298" s="5">
        <v>0</v>
      </c>
      <c r="F2298" s="5">
        <v>49568.26</v>
      </c>
    </row>
    <row r="2299" hidden="1" customHeight="1" spans="1:6">
      <c r="A2299" s="6">
        <f t="shared" si="385"/>
        <v>43100</v>
      </c>
      <c r="B2299" s="7" t="str">
        <f t="shared" si="386"/>
        <v>38</v>
      </c>
      <c r="C2299" s="7" t="str">
        <f t="shared" si="387"/>
        <v>收款</v>
      </c>
      <c r="D2299" s="7" t="s">
        <v>315</v>
      </c>
      <c r="E2299" s="5">
        <v>0</v>
      </c>
      <c r="F2299" s="5">
        <v>96167.46</v>
      </c>
    </row>
    <row r="2300" hidden="1" customHeight="1" spans="1:6">
      <c r="A2300" s="6">
        <f t="shared" si="385"/>
        <v>43100</v>
      </c>
      <c r="B2300" s="7" t="str">
        <f t="shared" si="386"/>
        <v>38</v>
      </c>
      <c r="C2300" s="7" t="str">
        <f t="shared" si="387"/>
        <v>收款</v>
      </c>
      <c r="D2300" s="7" t="s">
        <v>16</v>
      </c>
      <c r="E2300" s="5">
        <v>0</v>
      </c>
      <c r="F2300" s="5">
        <v>277164.63</v>
      </c>
    </row>
    <row r="2301" hidden="1" customHeight="1" spans="1:6">
      <c r="A2301" s="6">
        <f t="shared" si="385"/>
        <v>43100</v>
      </c>
      <c r="B2301" s="7" t="str">
        <f t="shared" si="386"/>
        <v>38</v>
      </c>
      <c r="C2301" s="7" t="str">
        <f t="shared" si="387"/>
        <v>收款</v>
      </c>
      <c r="D2301" s="7" t="s">
        <v>296</v>
      </c>
      <c r="E2301" s="5">
        <v>0</v>
      </c>
      <c r="F2301" s="5">
        <v>500000</v>
      </c>
    </row>
    <row r="2302" hidden="1" customHeight="1" spans="1:6">
      <c r="A2302" s="6">
        <v>43100</v>
      </c>
      <c r="B2302" s="7" t="s">
        <v>128</v>
      </c>
      <c r="C2302" s="7" t="s">
        <v>160</v>
      </c>
      <c r="D2302" s="7" t="s">
        <v>540</v>
      </c>
      <c r="E2302" s="5">
        <v>35156</v>
      </c>
      <c r="F2302" s="5">
        <v>0</v>
      </c>
    </row>
    <row r="2303" hidden="1" customHeight="1" spans="1:6">
      <c r="A2303" s="6">
        <f t="shared" ref="A2303:A2326" si="388">A2302</f>
        <v>43100</v>
      </c>
      <c r="B2303" s="7" t="str">
        <f t="shared" ref="B2303:B2326" si="389">B2302</f>
        <v>39</v>
      </c>
      <c r="C2303" s="7" t="str">
        <f t="shared" ref="C2303:C2326" si="390">C2302</f>
        <v>付款</v>
      </c>
      <c r="D2303" s="7" t="s">
        <v>541</v>
      </c>
      <c r="E2303" s="5">
        <v>5000</v>
      </c>
      <c r="F2303" s="5">
        <v>0</v>
      </c>
    </row>
    <row r="2304" hidden="1" customHeight="1" spans="1:6">
      <c r="A2304" s="6">
        <f t="shared" si="388"/>
        <v>43100</v>
      </c>
      <c r="B2304" s="7" t="str">
        <f t="shared" si="389"/>
        <v>39</v>
      </c>
      <c r="C2304" s="7" t="str">
        <f t="shared" si="390"/>
        <v>付款</v>
      </c>
      <c r="D2304" s="7" t="s">
        <v>542</v>
      </c>
      <c r="E2304" s="5">
        <v>300000</v>
      </c>
      <c r="F2304" s="5">
        <v>0</v>
      </c>
    </row>
    <row r="2305" hidden="1" customHeight="1" spans="1:6">
      <c r="A2305" s="6">
        <f t="shared" si="388"/>
        <v>43100</v>
      </c>
      <c r="B2305" s="7" t="str">
        <f t="shared" si="389"/>
        <v>39</v>
      </c>
      <c r="C2305" s="7" t="str">
        <f t="shared" si="390"/>
        <v>付款</v>
      </c>
      <c r="D2305" s="7" t="s">
        <v>543</v>
      </c>
      <c r="E2305" s="5">
        <v>300000</v>
      </c>
      <c r="F2305" s="5">
        <v>0</v>
      </c>
    </row>
    <row r="2306" hidden="1" customHeight="1" spans="1:6">
      <c r="A2306" s="6">
        <f t="shared" si="388"/>
        <v>43100</v>
      </c>
      <c r="B2306" s="7" t="str">
        <f t="shared" si="389"/>
        <v>39</v>
      </c>
      <c r="C2306" s="7" t="str">
        <f t="shared" si="390"/>
        <v>付款</v>
      </c>
      <c r="D2306" s="7" t="s">
        <v>539</v>
      </c>
      <c r="E2306" s="5">
        <v>55000</v>
      </c>
      <c r="F2306" s="5">
        <v>0</v>
      </c>
    </row>
    <row r="2307" hidden="1" customHeight="1" spans="1:6">
      <c r="A2307" s="6">
        <f t="shared" si="388"/>
        <v>43100</v>
      </c>
      <c r="B2307" s="7" t="str">
        <f t="shared" si="389"/>
        <v>39</v>
      </c>
      <c r="C2307" s="7" t="str">
        <f t="shared" si="390"/>
        <v>付款</v>
      </c>
      <c r="D2307" s="7" t="s">
        <v>544</v>
      </c>
      <c r="E2307" s="5">
        <v>200000</v>
      </c>
      <c r="F2307" s="5">
        <v>0</v>
      </c>
    </row>
    <row r="2308" hidden="1" customHeight="1" spans="1:6">
      <c r="A2308" s="6">
        <f t="shared" si="388"/>
        <v>43100</v>
      </c>
      <c r="B2308" s="7" t="str">
        <f t="shared" si="389"/>
        <v>39</v>
      </c>
      <c r="C2308" s="7" t="str">
        <f t="shared" si="390"/>
        <v>付款</v>
      </c>
      <c r="D2308" s="7" t="s">
        <v>513</v>
      </c>
      <c r="E2308" s="5">
        <v>4000000</v>
      </c>
      <c r="F2308" s="5">
        <v>0</v>
      </c>
    </row>
    <row r="2309" hidden="1" customHeight="1" spans="1:6">
      <c r="A2309" s="6">
        <f t="shared" si="388"/>
        <v>43100</v>
      </c>
      <c r="B2309" s="7" t="str">
        <f t="shared" si="389"/>
        <v>39</v>
      </c>
      <c r="C2309" s="7" t="str">
        <f t="shared" si="390"/>
        <v>付款</v>
      </c>
      <c r="D2309" s="7" t="s">
        <v>545</v>
      </c>
      <c r="E2309" s="5">
        <v>60000</v>
      </c>
      <c r="F2309" s="5">
        <v>0</v>
      </c>
    </row>
    <row r="2310" hidden="1" customHeight="1" spans="1:6">
      <c r="A2310" s="6">
        <f t="shared" si="388"/>
        <v>43100</v>
      </c>
      <c r="B2310" s="7" t="str">
        <f t="shared" si="389"/>
        <v>39</v>
      </c>
      <c r="C2310" s="7" t="str">
        <f t="shared" si="390"/>
        <v>付款</v>
      </c>
      <c r="D2310" s="7" t="s">
        <v>515</v>
      </c>
      <c r="E2310" s="5">
        <v>22300</v>
      </c>
      <c r="F2310" s="5">
        <v>0</v>
      </c>
    </row>
    <row r="2311" hidden="1" customHeight="1" spans="1:6">
      <c r="A2311" s="6">
        <f t="shared" si="388"/>
        <v>43100</v>
      </c>
      <c r="B2311" s="7" t="str">
        <f t="shared" si="389"/>
        <v>39</v>
      </c>
      <c r="C2311" s="7" t="str">
        <f t="shared" si="390"/>
        <v>付款</v>
      </c>
      <c r="D2311" s="7" t="s">
        <v>514</v>
      </c>
      <c r="E2311" s="5">
        <v>60800</v>
      </c>
      <c r="F2311" s="5">
        <v>0</v>
      </c>
    </row>
    <row r="2312" hidden="1" customHeight="1" spans="1:6">
      <c r="A2312" s="6">
        <f t="shared" si="388"/>
        <v>43100</v>
      </c>
      <c r="B2312" s="7" t="str">
        <f t="shared" si="389"/>
        <v>39</v>
      </c>
      <c r="C2312" s="7" t="str">
        <f t="shared" si="390"/>
        <v>付款</v>
      </c>
      <c r="D2312" s="7" t="s">
        <v>147</v>
      </c>
      <c r="E2312" s="5">
        <v>200000</v>
      </c>
      <c r="F2312" s="5">
        <v>0</v>
      </c>
    </row>
    <row r="2313" hidden="1" customHeight="1" spans="1:6">
      <c r="A2313" s="6">
        <f t="shared" si="388"/>
        <v>43100</v>
      </c>
      <c r="B2313" s="7" t="str">
        <f t="shared" si="389"/>
        <v>39</v>
      </c>
      <c r="C2313" s="7" t="str">
        <f t="shared" si="390"/>
        <v>付款</v>
      </c>
      <c r="D2313" s="7" t="s">
        <v>546</v>
      </c>
      <c r="E2313" s="5">
        <v>15000</v>
      </c>
      <c r="F2313" s="5">
        <v>0</v>
      </c>
    </row>
    <row r="2314" hidden="1" customHeight="1" spans="1:6">
      <c r="A2314" s="6">
        <f t="shared" si="388"/>
        <v>43100</v>
      </c>
      <c r="B2314" s="7" t="str">
        <f t="shared" si="389"/>
        <v>39</v>
      </c>
      <c r="C2314" s="7" t="str">
        <f t="shared" si="390"/>
        <v>付款</v>
      </c>
      <c r="D2314" s="7" t="s">
        <v>547</v>
      </c>
      <c r="E2314" s="5">
        <v>7905</v>
      </c>
      <c r="F2314" s="5">
        <v>0</v>
      </c>
    </row>
    <row r="2315" hidden="1" customHeight="1" spans="1:6">
      <c r="A2315" s="6">
        <f t="shared" si="388"/>
        <v>43100</v>
      </c>
      <c r="B2315" s="7" t="str">
        <f t="shared" si="389"/>
        <v>39</v>
      </c>
      <c r="C2315" s="7" t="str">
        <f t="shared" si="390"/>
        <v>付款</v>
      </c>
      <c r="D2315" s="7" t="s">
        <v>548</v>
      </c>
      <c r="E2315" s="5">
        <v>22000</v>
      </c>
      <c r="F2315" s="5">
        <v>0</v>
      </c>
    </row>
    <row r="2316" hidden="1" customHeight="1" spans="1:6">
      <c r="A2316" s="6">
        <f t="shared" si="388"/>
        <v>43100</v>
      </c>
      <c r="B2316" s="7" t="str">
        <f t="shared" si="389"/>
        <v>39</v>
      </c>
      <c r="C2316" s="7" t="str">
        <f t="shared" si="390"/>
        <v>付款</v>
      </c>
      <c r="D2316" s="7" t="s">
        <v>549</v>
      </c>
      <c r="E2316" s="5">
        <v>50985</v>
      </c>
      <c r="F2316" s="5">
        <v>0</v>
      </c>
    </row>
    <row r="2317" hidden="1" customHeight="1" spans="1:6">
      <c r="A2317" s="6">
        <f t="shared" si="388"/>
        <v>43100</v>
      </c>
      <c r="B2317" s="7" t="str">
        <f t="shared" si="389"/>
        <v>39</v>
      </c>
      <c r="C2317" s="7" t="str">
        <f t="shared" si="390"/>
        <v>付款</v>
      </c>
      <c r="D2317" s="7" t="s">
        <v>547</v>
      </c>
      <c r="E2317" s="5">
        <v>8680</v>
      </c>
      <c r="F2317" s="5">
        <v>0</v>
      </c>
    </row>
    <row r="2318" hidden="1" customHeight="1" spans="1:6">
      <c r="A2318" s="6">
        <f t="shared" si="388"/>
        <v>43100</v>
      </c>
      <c r="B2318" s="7" t="str">
        <f t="shared" si="389"/>
        <v>39</v>
      </c>
      <c r="C2318" s="7" t="str">
        <f t="shared" si="390"/>
        <v>付款</v>
      </c>
      <c r="D2318" s="7" t="s">
        <v>515</v>
      </c>
      <c r="E2318" s="5">
        <v>52036</v>
      </c>
      <c r="F2318" s="5">
        <v>0</v>
      </c>
    </row>
    <row r="2319" hidden="1" customHeight="1" spans="1:6">
      <c r="A2319" s="6">
        <f t="shared" si="388"/>
        <v>43100</v>
      </c>
      <c r="B2319" s="7" t="str">
        <f t="shared" si="389"/>
        <v>39</v>
      </c>
      <c r="C2319" s="7" t="str">
        <f t="shared" si="390"/>
        <v>付款</v>
      </c>
      <c r="D2319" s="7" t="s">
        <v>383</v>
      </c>
      <c r="E2319" s="5">
        <v>2000</v>
      </c>
      <c r="F2319" s="5">
        <v>0</v>
      </c>
    </row>
    <row r="2320" hidden="1" customHeight="1" spans="1:6">
      <c r="A2320" s="6">
        <f t="shared" si="388"/>
        <v>43100</v>
      </c>
      <c r="B2320" s="7" t="str">
        <f t="shared" si="389"/>
        <v>39</v>
      </c>
      <c r="C2320" s="7" t="str">
        <f t="shared" si="390"/>
        <v>付款</v>
      </c>
      <c r="D2320" s="7" t="s">
        <v>461</v>
      </c>
      <c r="E2320" s="5">
        <v>13130.7</v>
      </c>
      <c r="F2320" s="5">
        <v>0</v>
      </c>
    </row>
    <row r="2321" hidden="1" customHeight="1" spans="1:6">
      <c r="A2321" s="6">
        <f t="shared" si="388"/>
        <v>43100</v>
      </c>
      <c r="B2321" s="7" t="str">
        <f t="shared" si="389"/>
        <v>39</v>
      </c>
      <c r="C2321" s="7" t="str">
        <f t="shared" si="390"/>
        <v>付款</v>
      </c>
      <c r="D2321" s="7" t="s">
        <v>493</v>
      </c>
      <c r="E2321" s="5">
        <v>73590</v>
      </c>
      <c r="F2321" s="5">
        <v>0</v>
      </c>
    </row>
    <row r="2322" hidden="1" customHeight="1" spans="1:6">
      <c r="A2322" s="6">
        <f t="shared" si="388"/>
        <v>43100</v>
      </c>
      <c r="B2322" s="7" t="str">
        <f t="shared" si="389"/>
        <v>39</v>
      </c>
      <c r="C2322" s="7" t="str">
        <f t="shared" si="390"/>
        <v>付款</v>
      </c>
      <c r="D2322" s="7" t="s">
        <v>550</v>
      </c>
      <c r="E2322" s="5">
        <v>50000</v>
      </c>
      <c r="F2322" s="5">
        <v>0</v>
      </c>
    </row>
    <row r="2323" hidden="1" customHeight="1" spans="1:6">
      <c r="A2323" s="6">
        <f t="shared" si="388"/>
        <v>43100</v>
      </c>
      <c r="B2323" s="7" t="str">
        <f t="shared" si="389"/>
        <v>39</v>
      </c>
      <c r="C2323" s="7" t="str">
        <f t="shared" si="390"/>
        <v>付款</v>
      </c>
      <c r="D2323" s="7" t="s">
        <v>548</v>
      </c>
      <c r="E2323" s="5">
        <v>46160.4</v>
      </c>
      <c r="F2323" s="5">
        <v>0</v>
      </c>
    </row>
    <row r="2324" hidden="1" customHeight="1" spans="1:6">
      <c r="A2324" s="6">
        <f t="shared" si="388"/>
        <v>43100</v>
      </c>
      <c r="B2324" s="7" t="str">
        <f t="shared" si="389"/>
        <v>39</v>
      </c>
      <c r="C2324" s="7" t="str">
        <f t="shared" si="390"/>
        <v>付款</v>
      </c>
      <c r="D2324" s="7" t="s">
        <v>147</v>
      </c>
      <c r="E2324" s="5">
        <v>2572000</v>
      </c>
      <c r="F2324" s="5">
        <v>0</v>
      </c>
    </row>
    <row r="2325" hidden="1" customHeight="1" spans="1:6">
      <c r="A2325" s="6">
        <f t="shared" si="388"/>
        <v>43100</v>
      </c>
      <c r="B2325" s="7" t="str">
        <f t="shared" si="389"/>
        <v>39</v>
      </c>
      <c r="C2325" s="7" t="str">
        <f t="shared" si="390"/>
        <v>付款</v>
      </c>
      <c r="D2325" s="7" t="s">
        <v>17</v>
      </c>
      <c r="E2325" s="5">
        <v>6908.58</v>
      </c>
      <c r="F2325" s="5">
        <v>0</v>
      </c>
    </row>
    <row r="2326" hidden="1" customHeight="1" spans="1:6">
      <c r="A2326" s="6">
        <f t="shared" si="388"/>
        <v>43100</v>
      </c>
      <c r="B2326" s="7" t="str">
        <f t="shared" si="389"/>
        <v>39</v>
      </c>
      <c r="C2326" s="7" t="str">
        <f t="shared" si="390"/>
        <v>付款</v>
      </c>
      <c r="D2326" s="7" t="s">
        <v>18</v>
      </c>
      <c r="E2326" s="5">
        <v>0</v>
      </c>
      <c r="F2326" s="5">
        <v>8158651.68</v>
      </c>
    </row>
    <row r="2327" hidden="1" customHeight="1" spans="1:6">
      <c r="A2327" s="6">
        <v>43100</v>
      </c>
      <c r="B2327" s="7" t="s">
        <v>131</v>
      </c>
      <c r="C2327" s="7" t="s">
        <v>551</v>
      </c>
      <c r="D2327" s="7" t="s">
        <v>243</v>
      </c>
      <c r="E2327" s="5">
        <v>268.09</v>
      </c>
      <c r="F2327" s="5">
        <v>0</v>
      </c>
    </row>
    <row r="2328" hidden="1" customHeight="1" spans="1:6">
      <c r="A2328" s="6">
        <f>A2327</f>
        <v>43100</v>
      </c>
      <c r="B2328" s="7" t="str">
        <f>B2327</f>
        <v>40</v>
      </c>
      <c r="C2328" s="7" t="str">
        <f>C2327</f>
        <v>财务费用</v>
      </c>
      <c r="D2328" s="7" t="s">
        <v>18</v>
      </c>
      <c r="E2328" s="5">
        <v>0</v>
      </c>
      <c r="F2328" s="5">
        <v>268.09</v>
      </c>
    </row>
    <row r="2329" hidden="1" customHeight="1" spans="1:6">
      <c r="A2329" s="6">
        <f>A2328</f>
        <v>43100</v>
      </c>
      <c r="B2329" s="7" t="str">
        <f>B2328</f>
        <v>40</v>
      </c>
      <c r="C2329" s="7" t="s">
        <v>306</v>
      </c>
      <c r="D2329" s="7" t="s">
        <v>18</v>
      </c>
      <c r="E2329" s="5">
        <v>106.37</v>
      </c>
      <c r="F2329" s="5">
        <v>0</v>
      </c>
    </row>
    <row r="2330" hidden="1" customHeight="1" spans="1:6">
      <c r="A2330" s="6">
        <f>A2329</f>
        <v>43100</v>
      </c>
      <c r="B2330" s="7" t="str">
        <f>B2329</f>
        <v>40</v>
      </c>
      <c r="C2330" s="7" t="str">
        <f>C2329</f>
        <v>利息收入</v>
      </c>
      <c r="D2330" s="7" t="s">
        <v>181</v>
      </c>
      <c r="E2330" s="5">
        <v>-106.37</v>
      </c>
      <c r="F2330" s="5">
        <v>0</v>
      </c>
    </row>
    <row r="2331" hidden="1" customHeight="1" spans="1:6">
      <c r="A2331" s="6">
        <v>43100</v>
      </c>
      <c r="B2331" s="7" t="s">
        <v>135</v>
      </c>
      <c r="C2331" s="7" t="s">
        <v>552</v>
      </c>
      <c r="D2331" s="7" t="s">
        <v>18</v>
      </c>
      <c r="E2331" s="5">
        <v>785.99</v>
      </c>
      <c r="F2331" s="5">
        <v>0</v>
      </c>
    </row>
    <row r="2332" hidden="1" customHeight="1" spans="1:6">
      <c r="A2332" s="6">
        <f>A2331</f>
        <v>43100</v>
      </c>
      <c r="B2332" s="7" t="str">
        <f>B2331</f>
        <v>41</v>
      </c>
      <c r="C2332" s="7" t="str">
        <f>C2331</f>
        <v>退税</v>
      </c>
      <c r="D2332" s="7" t="s">
        <v>21</v>
      </c>
      <c r="E2332" s="5">
        <v>0</v>
      </c>
      <c r="F2332" s="5">
        <v>785.99</v>
      </c>
    </row>
    <row r="2333" hidden="1" customHeight="1" spans="1:6">
      <c r="A2333" s="6">
        <v>43100</v>
      </c>
      <c r="B2333" s="7" t="s">
        <v>139</v>
      </c>
      <c r="C2333" s="7" t="s">
        <v>210</v>
      </c>
      <c r="D2333" s="7" t="s">
        <v>115</v>
      </c>
      <c r="E2333" s="5">
        <v>1614</v>
      </c>
      <c r="F2333" s="5">
        <v>0</v>
      </c>
    </row>
    <row r="2334" hidden="1" customHeight="1" spans="1:6">
      <c r="A2334" s="6">
        <f t="shared" ref="A2334:A2342" si="391">A2333</f>
        <v>43100</v>
      </c>
      <c r="B2334" s="7" t="str">
        <f t="shared" ref="B2334:B2342" si="392">B2333</f>
        <v>42</v>
      </c>
      <c r="C2334" s="7" t="str">
        <f t="shared" ref="C2334:C2342" si="393">C2333</f>
        <v>支付费用</v>
      </c>
      <c r="D2334" s="7" t="s">
        <v>190</v>
      </c>
      <c r="E2334" s="5">
        <v>2513</v>
      </c>
      <c r="F2334" s="5">
        <v>0</v>
      </c>
    </row>
    <row r="2335" hidden="1" customHeight="1" spans="1:6">
      <c r="A2335" s="6">
        <f t="shared" si="391"/>
        <v>43100</v>
      </c>
      <c r="B2335" s="7" t="str">
        <f t="shared" si="392"/>
        <v>42</v>
      </c>
      <c r="C2335" s="7" t="str">
        <f t="shared" si="393"/>
        <v>支付费用</v>
      </c>
      <c r="D2335" s="7" t="s">
        <v>249</v>
      </c>
      <c r="E2335" s="5">
        <v>1793</v>
      </c>
      <c r="F2335" s="5">
        <v>0</v>
      </c>
    </row>
    <row r="2336" hidden="1" customHeight="1" spans="1:6">
      <c r="A2336" s="6">
        <f t="shared" si="391"/>
        <v>43100</v>
      </c>
      <c r="B2336" s="7" t="str">
        <f t="shared" si="392"/>
        <v>42</v>
      </c>
      <c r="C2336" s="7" t="str">
        <f t="shared" si="393"/>
        <v>支付费用</v>
      </c>
      <c r="D2336" s="7" t="s">
        <v>245</v>
      </c>
      <c r="E2336" s="5">
        <v>700</v>
      </c>
      <c r="F2336" s="5">
        <v>0</v>
      </c>
    </row>
    <row r="2337" hidden="1" customHeight="1" spans="1:6">
      <c r="A2337" s="6">
        <f t="shared" si="391"/>
        <v>43100</v>
      </c>
      <c r="B2337" s="7" t="str">
        <f t="shared" si="392"/>
        <v>42</v>
      </c>
      <c r="C2337" s="7" t="str">
        <f t="shared" si="393"/>
        <v>支付费用</v>
      </c>
      <c r="D2337" s="7" t="s">
        <v>173</v>
      </c>
      <c r="E2337" s="5">
        <v>6200</v>
      </c>
      <c r="F2337" s="5">
        <v>0</v>
      </c>
    </row>
    <row r="2338" hidden="1" customHeight="1" spans="1:6">
      <c r="A2338" s="6">
        <f t="shared" si="391"/>
        <v>43100</v>
      </c>
      <c r="B2338" s="7" t="str">
        <f t="shared" si="392"/>
        <v>42</v>
      </c>
      <c r="C2338" s="7" t="str">
        <f t="shared" si="393"/>
        <v>支付费用</v>
      </c>
      <c r="D2338" s="7" t="s">
        <v>246</v>
      </c>
      <c r="E2338" s="5">
        <v>100</v>
      </c>
      <c r="F2338" s="5">
        <v>0</v>
      </c>
    </row>
    <row r="2339" hidden="1" customHeight="1" spans="1:6">
      <c r="A2339" s="6">
        <f t="shared" si="391"/>
        <v>43100</v>
      </c>
      <c r="B2339" s="7" t="str">
        <f t="shared" si="392"/>
        <v>42</v>
      </c>
      <c r="C2339" s="7" t="str">
        <f t="shared" si="393"/>
        <v>支付费用</v>
      </c>
      <c r="D2339" s="7" t="s">
        <v>117</v>
      </c>
      <c r="E2339" s="5">
        <v>1608</v>
      </c>
      <c r="F2339" s="5">
        <v>0</v>
      </c>
    </row>
    <row r="2340" hidden="1" customHeight="1" spans="1:6">
      <c r="A2340" s="6">
        <f t="shared" si="391"/>
        <v>43100</v>
      </c>
      <c r="B2340" s="7" t="str">
        <f t="shared" si="392"/>
        <v>42</v>
      </c>
      <c r="C2340" s="7" t="str">
        <f t="shared" si="393"/>
        <v>支付费用</v>
      </c>
      <c r="D2340" s="7" t="s">
        <v>126</v>
      </c>
      <c r="E2340" s="5">
        <v>28</v>
      </c>
      <c r="F2340" s="5">
        <v>0</v>
      </c>
    </row>
    <row r="2341" hidden="1" customHeight="1" spans="1:6">
      <c r="A2341" s="6">
        <f t="shared" si="391"/>
        <v>43100</v>
      </c>
      <c r="B2341" s="7" t="str">
        <f t="shared" si="392"/>
        <v>42</v>
      </c>
      <c r="C2341" s="7" t="str">
        <f t="shared" si="393"/>
        <v>支付费用</v>
      </c>
      <c r="D2341" s="7" t="s">
        <v>246</v>
      </c>
      <c r="E2341" s="5">
        <v>3340.09</v>
      </c>
      <c r="F2341" s="5">
        <v>0</v>
      </c>
    </row>
    <row r="2342" hidden="1" customHeight="1" spans="1:6">
      <c r="A2342" s="6">
        <f t="shared" si="391"/>
        <v>43100</v>
      </c>
      <c r="B2342" s="7" t="str">
        <f t="shared" si="392"/>
        <v>42</v>
      </c>
      <c r="C2342" s="7" t="str">
        <f t="shared" si="393"/>
        <v>支付费用</v>
      </c>
      <c r="D2342" s="7" t="s">
        <v>17</v>
      </c>
      <c r="E2342" s="5">
        <v>0</v>
      </c>
      <c r="F2342" s="5">
        <v>17896.09</v>
      </c>
    </row>
    <row r="2343" hidden="1" customHeight="1" spans="1:6">
      <c r="A2343" s="6">
        <v>43100</v>
      </c>
      <c r="B2343" s="7" t="s">
        <v>145</v>
      </c>
      <c r="C2343" s="7" t="s">
        <v>418</v>
      </c>
      <c r="D2343" s="7" t="s">
        <v>86</v>
      </c>
      <c r="E2343" s="5">
        <v>5215.2</v>
      </c>
      <c r="F2343" s="5">
        <v>0</v>
      </c>
    </row>
    <row r="2344" hidden="1" customHeight="1" spans="1:6">
      <c r="A2344" s="6">
        <f t="shared" ref="A2344:C2346" si="394">A2343</f>
        <v>43100</v>
      </c>
      <c r="B2344" s="7" t="str">
        <f t="shared" si="394"/>
        <v>43</v>
      </c>
      <c r="C2344" s="7" t="str">
        <f t="shared" si="394"/>
        <v>计提税金</v>
      </c>
      <c r="D2344" s="7" t="s">
        <v>87</v>
      </c>
      <c r="E2344" s="5">
        <v>0</v>
      </c>
      <c r="F2344" s="5">
        <v>3042.2</v>
      </c>
    </row>
    <row r="2345" hidden="1" customHeight="1" spans="1:6">
      <c r="A2345" s="6">
        <f t="shared" si="394"/>
        <v>43100</v>
      </c>
      <c r="B2345" s="7" t="str">
        <f t="shared" si="394"/>
        <v>43</v>
      </c>
      <c r="C2345" s="7" t="str">
        <f t="shared" si="394"/>
        <v>计提税金</v>
      </c>
      <c r="D2345" s="7" t="s">
        <v>88</v>
      </c>
      <c r="E2345" s="5">
        <v>0</v>
      </c>
      <c r="F2345" s="5">
        <v>1303.8</v>
      </c>
    </row>
    <row r="2346" hidden="1" customHeight="1" spans="1:6">
      <c r="A2346" s="6">
        <f t="shared" si="394"/>
        <v>43100</v>
      </c>
      <c r="B2346" s="7" t="str">
        <f t="shared" si="394"/>
        <v>43</v>
      </c>
      <c r="C2346" s="7" t="str">
        <f t="shared" si="394"/>
        <v>计提税金</v>
      </c>
      <c r="D2346" s="7" t="s">
        <v>89</v>
      </c>
      <c r="E2346" s="5">
        <v>0</v>
      </c>
      <c r="F2346" s="5">
        <v>869.2</v>
      </c>
    </row>
    <row r="2347" hidden="1" customHeight="1" spans="1:6">
      <c r="A2347" s="6">
        <v>43100</v>
      </c>
      <c r="B2347" s="7" t="s">
        <v>150</v>
      </c>
      <c r="C2347" s="7" t="s">
        <v>140</v>
      </c>
      <c r="D2347" s="7" t="s">
        <v>141</v>
      </c>
      <c r="E2347" s="5">
        <v>9852.74</v>
      </c>
      <c r="F2347" s="5">
        <v>0</v>
      </c>
    </row>
    <row r="2348" hidden="1" customHeight="1" spans="1:6">
      <c r="A2348" s="6">
        <f t="shared" ref="A2348:C2350" si="395">A2347</f>
        <v>43100</v>
      </c>
      <c r="B2348" s="7" t="str">
        <f t="shared" si="395"/>
        <v>44</v>
      </c>
      <c r="C2348" s="7" t="str">
        <f t="shared" si="395"/>
        <v>结转折旧费用</v>
      </c>
      <c r="D2348" s="7" t="s">
        <v>142</v>
      </c>
      <c r="E2348" s="5">
        <v>0</v>
      </c>
      <c r="F2348" s="5">
        <v>1487.64</v>
      </c>
    </row>
    <row r="2349" hidden="1" customHeight="1" spans="1:6">
      <c r="A2349" s="6">
        <f t="shared" si="395"/>
        <v>43100</v>
      </c>
      <c r="B2349" s="7" t="str">
        <f t="shared" si="395"/>
        <v>44</v>
      </c>
      <c r="C2349" s="7" t="str">
        <f t="shared" si="395"/>
        <v>结转折旧费用</v>
      </c>
      <c r="D2349" s="7" t="s">
        <v>143</v>
      </c>
      <c r="E2349" s="5">
        <v>0</v>
      </c>
      <c r="F2349" s="5">
        <v>8338.89</v>
      </c>
    </row>
    <row r="2350" hidden="1" customHeight="1" spans="1:6">
      <c r="A2350" s="6">
        <f t="shared" si="395"/>
        <v>43100</v>
      </c>
      <c r="B2350" s="7" t="str">
        <f t="shared" si="395"/>
        <v>44</v>
      </c>
      <c r="C2350" s="7" t="str">
        <f t="shared" si="395"/>
        <v>结转折旧费用</v>
      </c>
      <c r="D2350" s="7" t="s">
        <v>144</v>
      </c>
      <c r="E2350" s="5">
        <v>0</v>
      </c>
      <c r="F2350" s="5">
        <v>26.21</v>
      </c>
    </row>
    <row r="2351" hidden="1" customHeight="1" spans="1:6">
      <c r="A2351" s="6">
        <v>43100</v>
      </c>
      <c r="B2351" s="7" t="s">
        <v>153</v>
      </c>
      <c r="C2351" s="7" t="s">
        <v>388</v>
      </c>
      <c r="D2351" s="7" t="s">
        <v>319</v>
      </c>
      <c r="E2351" s="5">
        <v>1813016.82</v>
      </c>
      <c r="F2351" s="5">
        <v>0</v>
      </c>
    </row>
    <row r="2352" hidden="1" customHeight="1" spans="1:6">
      <c r="A2352" s="6">
        <f>A2351</f>
        <v>43100</v>
      </c>
      <c r="B2352" s="7" t="str">
        <f>B2351</f>
        <v>45</v>
      </c>
      <c r="C2352" s="7" t="str">
        <f>C2351</f>
        <v>暂估入库</v>
      </c>
      <c r="D2352" s="7" t="s">
        <v>147</v>
      </c>
      <c r="E2352" s="5">
        <v>0</v>
      </c>
      <c r="F2352" s="5">
        <v>1813016.82</v>
      </c>
    </row>
    <row r="2353" hidden="1" customHeight="1" spans="1:6">
      <c r="A2353" s="6">
        <v>43100</v>
      </c>
      <c r="B2353" s="7" t="s">
        <v>259</v>
      </c>
      <c r="C2353" s="7" t="s">
        <v>355</v>
      </c>
      <c r="D2353" s="7" t="s">
        <v>130</v>
      </c>
      <c r="E2353" s="5">
        <v>1905833.46</v>
      </c>
      <c r="F2353" s="5">
        <v>0</v>
      </c>
    </row>
    <row r="2354" hidden="1" customHeight="1" spans="1:6">
      <c r="A2354" s="6">
        <f t="shared" ref="A2354:C2359" si="396">A2353</f>
        <v>43100</v>
      </c>
      <c r="B2354" s="7" t="str">
        <f t="shared" si="396"/>
        <v>46</v>
      </c>
      <c r="C2354" s="7" t="str">
        <f t="shared" si="396"/>
        <v>结转工程耗材</v>
      </c>
      <c r="D2354" s="7" t="s">
        <v>133</v>
      </c>
      <c r="E2354" s="5">
        <v>38974.4</v>
      </c>
      <c r="F2354" s="5">
        <v>0</v>
      </c>
    </row>
    <row r="2355" hidden="1" customHeight="1" spans="1:6">
      <c r="A2355" s="6">
        <f t="shared" si="396"/>
        <v>43100</v>
      </c>
      <c r="B2355" s="7" t="str">
        <f t="shared" si="396"/>
        <v>46</v>
      </c>
      <c r="C2355" s="7" t="str">
        <f t="shared" si="396"/>
        <v>结转工程耗材</v>
      </c>
      <c r="D2355" s="7" t="s">
        <v>319</v>
      </c>
      <c r="E2355" s="5">
        <v>0</v>
      </c>
      <c r="F2355" s="5">
        <v>1813016.82</v>
      </c>
    </row>
    <row r="2356" hidden="1" customHeight="1" spans="1:6">
      <c r="A2356" s="6">
        <f t="shared" si="396"/>
        <v>43100</v>
      </c>
      <c r="B2356" s="7" t="str">
        <f t="shared" si="396"/>
        <v>46</v>
      </c>
      <c r="C2356" s="7" t="str">
        <f t="shared" si="396"/>
        <v>结转工程耗材</v>
      </c>
      <c r="D2356" s="7" t="s">
        <v>512</v>
      </c>
      <c r="E2356" s="5">
        <v>0</v>
      </c>
      <c r="F2356" s="5">
        <v>63535.04</v>
      </c>
    </row>
    <row r="2357" hidden="1" customHeight="1" spans="1:6">
      <c r="A2357" s="6">
        <f t="shared" si="396"/>
        <v>43100</v>
      </c>
      <c r="B2357" s="7" t="str">
        <f t="shared" si="396"/>
        <v>46</v>
      </c>
      <c r="C2357" s="7" t="str">
        <f t="shared" si="396"/>
        <v>结转工程耗材</v>
      </c>
      <c r="D2357" s="7" t="s">
        <v>509</v>
      </c>
      <c r="E2357" s="5">
        <v>0</v>
      </c>
      <c r="F2357" s="5">
        <v>51965.81</v>
      </c>
    </row>
    <row r="2358" hidden="1" customHeight="1" spans="1:6">
      <c r="A2358" s="6">
        <f t="shared" si="396"/>
        <v>43100</v>
      </c>
      <c r="B2358" s="7" t="str">
        <f t="shared" si="396"/>
        <v>46</v>
      </c>
      <c r="C2358" s="7" t="str">
        <f t="shared" si="396"/>
        <v>结转工程耗材</v>
      </c>
      <c r="D2358" s="7" t="s">
        <v>510</v>
      </c>
      <c r="E2358" s="5">
        <v>0</v>
      </c>
      <c r="F2358" s="5">
        <v>10409.85</v>
      </c>
    </row>
    <row r="2359" hidden="1" customHeight="1" spans="1:6">
      <c r="A2359" s="6">
        <f t="shared" si="396"/>
        <v>43100</v>
      </c>
      <c r="B2359" s="7" t="str">
        <f t="shared" si="396"/>
        <v>46</v>
      </c>
      <c r="C2359" s="7" t="str">
        <f t="shared" si="396"/>
        <v>结转工程耗材</v>
      </c>
      <c r="D2359" s="7" t="s">
        <v>511</v>
      </c>
      <c r="E2359" s="5">
        <v>0</v>
      </c>
      <c r="F2359" s="5">
        <v>5880.34</v>
      </c>
    </row>
    <row r="2360" hidden="1" customHeight="1" spans="1:6">
      <c r="A2360" s="6">
        <v>43100</v>
      </c>
      <c r="B2360" s="7" t="s">
        <v>260</v>
      </c>
      <c r="C2360" s="7" t="s">
        <v>23</v>
      </c>
      <c r="D2360" s="7" t="s">
        <v>18</v>
      </c>
      <c r="E2360" s="5">
        <v>154683.4</v>
      </c>
      <c r="F2360" s="5">
        <v>0</v>
      </c>
    </row>
    <row r="2361" hidden="1" customHeight="1" spans="1:6">
      <c r="A2361" s="6">
        <f t="shared" ref="A2361:C2362" si="397">A2360</f>
        <v>43100</v>
      </c>
      <c r="B2361" s="7" t="str">
        <f t="shared" si="397"/>
        <v>47</v>
      </c>
      <c r="C2361" s="7" t="str">
        <f t="shared" si="397"/>
        <v>收款</v>
      </c>
      <c r="D2361" s="7" t="s">
        <v>147</v>
      </c>
      <c r="E2361" s="5">
        <v>15298.36</v>
      </c>
      <c r="F2361" s="5">
        <v>0</v>
      </c>
    </row>
    <row r="2362" hidden="1" customHeight="1" spans="1:6">
      <c r="A2362" s="6">
        <f t="shared" si="397"/>
        <v>43100</v>
      </c>
      <c r="B2362" s="7" t="str">
        <f t="shared" si="397"/>
        <v>47</v>
      </c>
      <c r="C2362" s="7" t="str">
        <f t="shared" si="397"/>
        <v>收款</v>
      </c>
      <c r="D2362" s="7" t="s">
        <v>315</v>
      </c>
      <c r="E2362" s="5">
        <v>0</v>
      </c>
      <c r="F2362" s="5">
        <v>169981.76</v>
      </c>
    </row>
    <row r="2363" hidden="1" customHeight="1" spans="1:6">
      <c r="A2363" s="6">
        <v>43100</v>
      </c>
      <c r="B2363" s="7" t="s">
        <v>359</v>
      </c>
      <c r="C2363" s="7" t="s">
        <v>251</v>
      </c>
      <c r="D2363" s="7" t="s">
        <v>252</v>
      </c>
      <c r="E2363" s="5">
        <v>933390</v>
      </c>
      <c r="F2363" s="5">
        <v>0</v>
      </c>
    </row>
    <row r="2364" hidden="1" customHeight="1" spans="1:6">
      <c r="A2364" s="6">
        <f t="shared" ref="A2364:C2365" si="398">A2363</f>
        <v>43100</v>
      </c>
      <c r="B2364" s="7" t="str">
        <f t="shared" si="398"/>
        <v>48</v>
      </c>
      <c r="C2364" s="7" t="str">
        <f t="shared" si="398"/>
        <v>计提工资</v>
      </c>
      <c r="D2364" s="7" t="s">
        <v>79</v>
      </c>
      <c r="E2364" s="5">
        <v>59500</v>
      </c>
      <c r="F2364" s="5">
        <v>0</v>
      </c>
    </row>
    <row r="2365" hidden="1" customHeight="1" spans="1:6">
      <c r="A2365" s="6">
        <f t="shared" si="398"/>
        <v>43100</v>
      </c>
      <c r="B2365" s="7" t="str">
        <f t="shared" si="398"/>
        <v>48</v>
      </c>
      <c r="C2365" s="7" t="str">
        <f t="shared" si="398"/>
        <v>计提工资</v>
      </c>
      <c r="D2365" s="7" t="s">
        <v>253</v>
      </c>
      <c r="E2365" s="5">
        <v>0</v>
      </c>
      <c r="F2365" s="5">
        <v>992890</v>
      </c>
    </row>
    <row r="2366" hidden="1" customHeight="1" spans="1:6">
      <c r="A2366" s="6">
        <v>43100</v>
      </c>
      <c r="B2366" s="7" t="s">
        <v>360</v>
      </c>
      <c r="C2366" s="7" t="s">
        <v>255</v>
      </c>
      <c r="D2366" s="7" t="s">
        <v>253</v>
      </c>
      <c r="E2366" s="5">
        <v>992890</v>
      </c>
      <c r="F2366" s="5">
        <v>0</v>
      </c>
    </row>
    <row r="2367" hidden="1" customHeight="1" spans="1:6">
      <c r="A2367" s="6">
        <f t="shared" ref="A2367:C2369" si="399">A2366</f>
        <v>43100</v>
      </c>
      <c r="B2367" s="7" t="str">
        <f t="shared" si="399"/>
        <v>49</v>
      </c>
      <c r="C2367" s="7" t="str">
        <f t="shared" si="399"/>
        <v>发放工资</v>
      </c>
      <c r="D2367" s="7" t="s">
        <v>47</v>
      </c>
      <c r="E2367" s="5">
        <v>0</v>
      </c>
      <c r="F2367" s="5">
        <v>6832.77</v>
      </c>
    </row>
    <row r="2368" hidden="1" customHeight="1" spans="1:6">
      <c r="A2368" s="6">
        <f t="shared" si="399"/>
        <v>43100</v>
      </c>
      <c r="B2368" s="7" t="str">
        <f t="shared" si="399"/>
        <v>49</v>
      </c>
      <c r="C2368" s="7" t="str">
        <f t="shared" si="399"/>
        <v>发放工资</v>
      </c>
      <c r="D2368" s="7" t="s">
        <v>91</v>
      </c>
      <c r="E2368" s="5">
        <v>0</v>
      </c>
      <c r="F2368" s="5">
        <v>8.21</v>
      </c>
    </row>
    <row r="2369" hidden="1" customHeight="1" spans="1:6">
      <c r="A2369" s="6">
        <f t="shared" si="399"/>
        <v>43100</v>
      </c>
      <c r="B2369" s="7" t="str">
        <f t="shared" si="399"/>
        <v>49</v>
      </c>
      <c r="C2369" s="7" t="str">
        <f t="shared" si="399"/>
        <v>发放工资</v>
      </c>
      <c r="D2369" s="7" t="s">
        <v>17</v>
      </c>
      <c r="E2369" s="5">
        <v>0</v>
      </c>
      <c r="F2369" s="5">
        <v>986049.02</v>
      </c>
    </row>
    <row r="2370" hidden="1" customHeight="1" spans="1:6">
      <c r="A2370" s="6">
        <v>43100</v>
      </c>
      <c r="B2370" s="7" t="s">
        <v>499</v>
      </c>
      <c r="C2370" s="7" t="s">
        <v>416</v>
      </c>
      <c r="D2370" s="7" t="s">
        <v>130</v>
      </c>
      <c r="E2370" s="5">
        <v>78900</v>
      </c>
      <c r="F2370" s="5">
        <v>0</v>
      </c>
    </row>
    <row r="2371" hidden="1" customHeight="1" spans="1:6">
      <c r="A2371" s="6">
        <f>A2370</f>
        <v>43100</v>
      </c>
      <c r="B2371" s="7" t="str">
        <f>B2370</f>
        <v>50</v>
      </c>
      <c r="C2371" s="7" t="str">
        <f>C2370</f>
        <v>支付工人工资</v>
      </c>
      <c r="D2371" s="7" t="s">
        <v>147</v>
      </c>
      <c r="E2371" s="5">
        <v>0</v>
      </c>
      <c r="F2371" s="5">
        <v>78900</v>
      </c>
    </row>
    <row r="2372" hidden="1" customHeight="1" spans="1:6">
      <c r="A2372" s="6">
        <v>43100</v>
      </c>
      <c r="B2372" s="7" t="s">
        <v>500</v>
      </c>
      <c r="C2372" s="7" t="s">
        <v>23</v>
      </c>
      <c r="D2372" s="7" t="s">
        <v>17</v>
      </c>
      <c r="E2372" s="5">
        <v>300600</v>
      </c>
      <c r="F2372" s="5">
        <v>0</v>
      </c>
    </row>
    <row r="2373" hidden="1" customHeight="1" spans="1:6">
      <c r="A2373" s="6">
        <f t="shared" ref="A2373:C2374" si="400">A2372</f>
        <v>43100</v>
      </c>
      <c r="B2373" s="7" t="str">
        <f t="shared" si="400"/>
        <v>51</v>
      </c>
      <c r="C2373" s="7" t="str">
        <f t="shared" si="400"/>
        <v>收款</v>
      </c>
      <c r="D2373" s="7" t="s">
        <v>553</v>
      </c>
      <c r="E2373" s="5">
        <v>0</v>
      </c>
      <c r="F2373" s="5">
        <v>600</v>
      </c>
    </row>
    <row r="2374" hidden="1" customHeight="1" spans="1:6">
      <c r="A2374" s="6">
        <f t="shared" si="400"/>
        <v>43100</v>
      </c>
      <c r="B2374" s="7" t="str">
        <f t="shared" si="400"/>
        <v>51</v>
      </c>
      <c r="C2374" s="7" t="str">
        <f t="shared" si="400"/>
        <v>收款</v>
      </c>
      <c r="D2374" s="7" t="s">
        <v>147</v>
      </c>
      <c r="E2374" s="5">
        <v>0</v>
      </c>
      <c r="F2374" s="5">
        <v>300000</v>
      </c>
    </row>
    <row r="2375" hidden="1" customHeight="1" spans="1:6">
      <c r="A2375" s="6">
        <v>43100</v>
      </c>
      <c r="B2375" s="7" t="s">
        <v>501</v>
      </c>
      <c r="C2375" s="7" t="s">
        <v>554</v>
      </c>
      <c r="D2375" s="7" t="s">
        <v>258</v>
      </c>
      <c r="E2375" s="5">
        <v>11000</v>
      </c>
      <c r="F2375" s="5">
        <v>0</v>
      </c>
    </row>
    <row r="2376" hidden="1" customHeight="1" spans="1:6">
      <c r="A2376" s="6">
        <f>A2375</f>
        <v>43100</v>
      </c>
      <c r="B2376" s="7" t="str">
        <f>B2375</f>
        <v>52</v>
      </c>
      <c r="C2376" s="7" t="str">
        <f>C2375</f>
        <v>调整分录</v>
      </c>
      <c r="D2376" s="7" t="s">
        <v>147</v>
      </c>
      <c r="E2376" s="5">
        <v>0</v>
      </c>
      <c r="F2376" s="5">
        <v>11000</v>
      </c>
    </row>
    <row r="2377" hidden="1" customHeight="1" spans="1:6">
      <c r="A2377" s="6">
        <v>43100</v>
      </c>
      <c r="B2377" s="7" t="s">
        <v>502</v>
      </c>
      <c r="C2377" s="7" t="s">
        <v>555</v>
      </c>
      <c r="D2377" s="7" t="s">
        <v>537</v>
      </c>
      <c r="E2377" s="5">
        <v>46185.35</v>
      </c>
      <c r="F2377" s="5">
        <v>0</v>
      </c>
    </row>
    <row r="2378" hidden="1" customHeight="1" spans="1:6">
      <c r="A2378" s="6">
        <f t="shared" ref="A2378:A2387" si="401">A2377</f>
        <v>43100</v>
      </c>
      <c r="B2378" s="7" t="str">
        <f t="shared" ref="B2378:B2387" si="402">B2377</f>
        <v>53</v>
      </c>
      <c r="C2378" s="7" t="str">
        <f t="shared" ref="C2378:C2387" si="403">C2377</f>
        <v>收入11%</v>
      </c>
      <c r="D2378" s="7" t="s">
        <v>315</v>
      </c>
      <c r="E2378" s="5">
        <v>132003</v>
      </c>
      <c r="F2378" s="5">
        <v>0</v>
      </c>
    </row>
    <row r="2379" hidden="1" customHeight="1" spans="1:6">
      <c r="A2379" s="6">
        <f t="shared" si="401"/>
        <v>43100</v>
      </c>
      <c r="B2379" s="7" t="str">
        <f t="shared" si="402"/>
        <v>53</v>
      </c>
      <c r="C2379" s="7" t="str">
        <f t="shared" si="403"/>
        <v>收入11%</v>
      </c>
      <c r="D2379" s="7" t="s">
        <v>498</v>
      </c>
      <c r="E2379" s="5">
        <v>114011.51</v>
      </c>
      <c r="F2379" s="5">
        <v>0</v>
      </c>
    </row>
    <row r="2380" hidden="1" customHeight="1" spans="1:6">
      <c r="A2380" s="6">
        <f t="shared" si="401"/>
        <v>43100</v>
      </c>
      <c r="B2380" s="7" t="str">
        <f t="shared" si="402"/>
        <v>53</v>
      </c>
      <c r="C2380" s="7" t="str">
        <f t="shared" si="403"/>
        <v>收入11%</v>
      </c>
      <c r="D2380" s="7" t="s">
        <v>16</v>
      </c>
      <c r="E2380" s="5">
        <v>318778.12</v>
      </c>
      <c r="F2380" s="5">
        <v>0</v>
      </c>
    </row>
    <row r="2381" hidden="1" customHeight="1" spans="1:6">
      <c r="A2381" s="6">
        <f t="shared" si="401"/>
        <v>43100</v>
      </c>
      <c r="B2381" s="7" t="str">
        <f t="shared" si="402"/>
        <v>53</v>
      </c>
      <c r="C2381" s="7" t="str">
        <f t="shared" si="403"/>
        <v>收入11%</v>
      </c>
      <c r="D2381" s="7" t="s">
        <v>393</v>
      </c>
      <c r="E2381" s="5">
        <v>228993.6</v>
      </c>
      <c r="F2381" s="5">
        <v>0</v>
      </c>
    </row>
    <row r="2382" hidden="1" customHeight="1" spans="1:6">
      <c r="A2382" s="6">
        <f t="shared" si="401"/>
        <v>43100</v>
      </c>
      <c r="B2382" s="7" t="str">
        <f t="shared" si="402"/>
        <v>53</v>
      </c>
      <c r="C2382" s="7" t="str">
        <f t="shared" si="403"/>
        <v>收入11%</v>
      </c>
      <c r="D2382" s="7" t="s">
        <v>266</v>
      </c>
      <c r="E2382" s="5">
        <v>87833.43</v>
      </c>
      <c r="F2382" s="5">
        <v>0</v>
      </c>
    </row>
    <row r="2383" hidden="1" customHeight="1" spans="1:6">
      <c r="A2383" s="6">
        <f t="shared" si="401"/>
        <v>43100</v>
      </c>
      <c r="B2383" s="7" t="str">
        <f t="shared" si="402"/>
        <v>53</v>
      </c>
      <c r="C2383" s="7" t="str">
        <f t="shared" si="403"/>
        <v>收入11%</v>
      </c>
      <c r="D2383" s="7" t="s">
        <v>315</v>
      </c>
      <c r="E2383" s="5">
        <v>96167.46</v>
      </c>
      <c r="F2383" s="5">
        <v>0</v>
      </c>
    </row>
    <row r="2384" hidden="1" customHeight="1" spans="1:6">
      <c r="A2384" s="6">
        <f t="shared" si="401"/>
        <v>43100</v>
      </c>
      <c r="B2384" s="7" t="str">
        <f t="shared" si="402"/>
        <v>53</v>
      </c>
      <c r="C2384" s="7" t="str">
        <f t="shared" si="403"/>
        <v>收入11%</v>
      </c>
      <c r="D2384" s="7" t="s">
        <v>315</v>
      </c>
      <c r="E2384" s="5">
        <v>304684.42</v>
      </c>
      <c r="F2384" s="5">
        <v>0</v>
      </c>
    </row>
    <row r="2385" hidden="1" customHeight="1" spans="1:6">
      <c r="A2385" s="6">
        <f t="shared" si="401"/>
        <v>43100</v>
      </c>
      <c r="B2385" s="7" t="str">
        <f t="shared" si="402"/>
        <v>53</v>
      </c>
      <c r="C2385" s="7" t="str">
        <f t="shared" si="403"/>
        <v>收入11%</v>
      </c>
      <c r="D2385" s="7" t="s">
        <v>536</v>
      </c>
      <c r="E2385" s="5">
        <v>21155.82</v>
      </c>
      <c r="F2385" s="5">
        <v>0</v>
      </c>
    </row>
    <row r="2386" hidden="1" customHeight="1" spans="1:6">
      <c r="A2386" s="6">
        <f t="shared" si="401"/>
        <v>43100</v>
      </c>
      <c r="B2386" s="7" t="str">
        <f t="shared" si="402"/>
        <v>53</v>
      </c>
      <c r="C2386" s="7" t="str">
        <f t="shared" si="403"/>
        <v>收入11%</v>
      </c>
      <c r="D2386" s="7" t="s">
        <v>20</v>
      </c>
      <c r="E2386" s="5">
        <v>0</v>
      </c>
      <c r="F2386" s="5">
        <v>133765.22</v>
      </c>
    </row>
    <row r="2387" hidden="1" customHeight="1" spans="1:6">
      <c r="A2387" s="6">
        <f t="shared" si="401"/>
        <v>43100</v>
      </c>
      <c r="B2387" s="7" t="str">
        <f t="shared" si="402"/>
        <v>53</v>
      </c>
      <c r="C2387" s="7" t="str">
        <f t="shared" si="403"/>
        <v>收入11%</v>
      </c>
      <c r="D2387" s="7" t="s">
        <v>19</v>
      </c>
      <c r="E2387" s="5">
        <v>0</v>
      </c>
      <c r="F2387" s="5">
        <v>1216047.49</v>
      </c>
    </row>
    <row r="2388" hidden="1" customHeight="1" spans="1:6">
      <c r="A2388" s="6">
        <v>43100</v>
      </c>
      <c r="B2388" s="7" t="s">
        <v>556</v>
      </c>
      <c r="C2388" s="7" t="s">
        <v>557</v>
      </c>
      <c r="D2388" s="7" t="s">
        <v>369</v>
      </c>
      <c r="E2388" s="5">
        <v>600.15</v>
      </c>
      <c r="F2388" s="5">
        <v>0</v>
      </c>
    </row>
    <row r="2389" hidden="1" customHeight="1" spans="1:6">
      <c r="A2389" s="6">
        <f t="shared" ref="A2389:A2397" si="404">A2388</f>
        <v>43100</v>
      </c>
      <c r="B2389" s="7" t="str">
        <f t="shared" ref="B2389:B2397" si="405">B2388</f>
        <v>54</v>
      </c>
      <c r="C2389" s="7" t="s">
        <v>557</v>
      </c>
      <c r="D2389" s="7" t="s">
        <v>91</v>
      </c>
      <c r="E2389" s="5">
        <v>0</v>
      </c>
      <c r="F2389" s="5">
        <v>600.15</v>
      </c>
    </row>
    <row r="2390" hidden="1" customHeight="1" spans="1:6">
      <c r="A2390" s="6">
        <f t="shared" si="404"/>
        <v>43100</v>
      </c>
      <c r="B2390" s="7" t="str">
        <f t="shared" si="405"/>
        <v>54</v>
      </c>
      <c r="C2390" s="7" t="s">
        <v>558</v>
      </c>
      <c r="D2390" s="7" t="s">
        <v>91</v>
      </c>
      <c r="E2390" s="5">
        <v>8.21</v>
      </c>
      <c r="F2390" s="5">
        <v>0</v>
      </c>
    </row>
    <row r="2391" hidden="1" customHeight="1" spans="1:6">
      <c r="A2391" s="6">
        <f t="shared" si="404"/>
        <v>43100</v>
      </c>
      <c r="B2391" s="7" t="str">
        <f t="shared" si="405"/>
        <v>54</v>
      </c>
      <c r="C2391" s="7" t="s">
        <v>558</v>
      </c>
      <c r="D2391" s="7" t="s">
        <v>86</v>
      </c>
      <c r="E2391" s="5">
        <v>0</v>
      </c>
      <c r="F2391" s="5">
        <v>8.21</v>
      </c>
    </row>
    <row r="2392" hidden="1" customHeight="1" spans="1:6">
      <c r="A2392" s="6">
        <f t="shared" si="404"/>
        <v>43100</v>
      </c>
      <c r="B2392" s="7" t="str">
        <f t="shared" si="405"/>
        <v>54</v>
      </c>
      <c r="C2392" s="7" t="s">
        <v>559</v>
      </c>
      <c r="D2392" s="7" t="s">
        <v>17</v>
      </c>
      <c r="E2392" s="5">
        <v>0.01</v>
      </c>
      <c r="F2392" s="5">
        <v>0</v>
      </c>
    </row>
    <row r="2393" hidden="1" customHeight="1" spans="1:6">
      <c r="A2393" s="6">
        <f t="shared" si="404"/>
        <v>43100</v>
      </c>
      <c r="B2393" s="7" t="str">
        <f t="shared" si="405"/>
        <v>54</v>
      </c>
      <c r="C2393" s="7" t="s">
        <v>559</v>
      </c>
      <c r="D2393" s="7" t="s">
        <v>91</v>
      </c>
      <c r="E2393" s="5">
        <v>0</v>
      </c>
      <c r="F2393" s="5">
        <v>0.01</v>
      </c>
    </row>
    <row r="2394" hidden="1" customHeight="1" spans="1:6">
      <c r="A2394" s="6">
        <f t="shared" si="404"/>
        <v>43100</v>
      </c>
      <c r="B2394" s="7" t="str">
        <f t="shared" si="405"/>
        <v>54</v>
      </c>
      <c r="C2394" s="7" t="s">
        <v>560</v>
      </c>
      <c r="D2394" s="7" t="s">
        <v>91</v>
      </c>
      <c r="E2394" s="5">
        <v>7.56</v>
      </c>
      <c r="F2394" s="5">
        <v>0</v>
      </c>
    </row>
    <row r="2395" hidden="1" customHeight="1" spans="1:6">
      <c r="A2395" s="6">
        <f t="shared" si="404"/>
        <v>43100</v>
      </c>
      <c r="B2395" s="7" t="str">
        <f t="shared" si="405"/>
        <v>54</v>
      </c>
      <c r="C2395" s="7" t="s">
        <v>560</v>
      </c>
      <c r="D2395" s="7" t="s">
        <v>17</v>
      </c>
      <c r="E2395" s="5">
        <v>0</v>
      </c>
      <c r="F2395" s="5">
        <v>7.56</v>
      </c>
    </row>
    <row r="2396" hidden="1" customHeight="1" spans="1:6">
      <c r="A2396" s="6">
        <f t="shared" si="404"/>
        <v>43100</v>
      </c>
      <c r="B2396" s="7" t="str">
        <f t="shared" si="405"/>
        <v>54</v>
      </c>
      <c r="C2396" s="7" t="s">
        <v>561</v>
      </c>
      <c r="D2396" s="7" t="s">
        <v>17</v>
      </c>
      <c r="E2396" s="5">
        <v>0.06</v>
      </c>
      <c r="F2396" s="5">
        <v>0</v>
      </c>
    </row>
    <row r="2397" hidden="1" customHeight="1" spans="1:6">
      <c r="A2397" s="6">
        <f t="shared" si="404"/>
        <v>43100</v>
      </c>
      <c r="B2397" s="7" t="str">
        <f t="shared" si="405"/>
        <v>54</v>
      </c>
      <c r="C2397" s="7" t="s">
        <v>561</v>
      </c>
      <c r="D2397" s="7" t="s">
        <v>91</v>
      </c>
      <c r="E2397" s="5">
        <v>0</v>
      </c>
      <c r="F2397" s="5">
        <v>0.06</v>
      </c>
    </row>
    <row r="2398" hidden="1" customHeight="1" spans="1:6">
      <c r="A2398" s="6">
        <v>43100</v>
      </c>
      <c r="B2398" s="7" t="s">
        <v>562</v>
      </c>
      <c r="C2398" s="7" t="s">
        <v>176</v>
      </c>
      <c r="D2398" s="7" t="s">
        <v>152</v>
      </c>
      <c r="E2398" s="5">
        <v>107362.93</v>
      </c>
      <c r="F2398" s="5">
        <v>0</v>
      </c>
    </row>
    <row r="2399" hidden="1" customHeight="1" spans="1:6">
      <c r="A2399" s="6">
        <f t="shared" ref="A2399:C2402" si="406">A2398</f>
        <v>43100</v>
      </c>
      <c r="B2399" s="7" t="str">
        <f t="shared" si="406"/>
        <v>55</v>
      </c>
      <c r="C2399" s="7" t="str">
        <f t="shared" si="406"/>
        <v>结转研发费用</v>
      </c>
      <c r="D2399" s="7" t="s">
        <v>133</v>
      </c>
      <c r="E2399" s="5">
        <v>0</v>
      </c>
      <c r="F2399" s="5">
        <v>38974.4</v>
      </c>
    </row>
    <row r="2400" hidden="1" customHeight="1" spans="1:6">
      <c r="A2400" s="6">
        <f t="shared" si="406"/>
        <v>43100</v>
      </c>
      <c r="B2400" s="7" t="str">
        <f t="shared" si="406"/>
        <v>55</v>
      </c>
      <c r="C2400" s="7" t="str">
        <f t="shared" si="406"/>
        <v>结转研发费用</v>
      </c>
      <c r="D2400" s="7" t="s">
        <v>79</v>
      </c>
      <c r="E2400" s="5">
        <v>0</v>
      </c>
      <c r="F2400" s="5">
        <v>59500</v>
      </c>
    </row>
    <row r="2401" hidden="1" customHeight="1" spans="1:6">
      <c r="A2401" s="6">
        <f t="shared" si="406"/>
        <v>43100</v>
      </c>
      <c r="B2401" s="7" t="str">
        <f t="shared" si="406"/>
        <v>55</v>
      </c>
      <c r="C2401" s="7" t="str">
        <f t="shared" si="406"/>
        <v>结转研发费用</v>
      </c>
      <c r="D2401" s="7" t="s">
        <v>115</v>
      </c>
      <c r="E2401" s="5">
        <v>0</v>
      </c>
      <c r="F2401" s="5">
        <v>2688.53</v>
      </c>
    </row>
    <row r="2402" hidden="1" customHeight="1" spans="1:6">
      <c r="A2402" s="6">
        <f t="shared" si="406"/>
        <v>43100</v>
      </c>
      <c r="B2402" s="7" t="str">
        <f t="shared" si="406"/>
        <v>55</v>
      </c>
      <c r="C2402" s="7" t="str">
        <f t="shared" si="406"/>
        <v>结转研发费用</v>
      </c>
      <c r="D2402" s="7" t="s">
        <v>173</v>
      </c>
      <c r="E2402" s="5">
        <v>0</v>
      </c>
      <c r="F2402" s="5">
        <v>6200</v>
      </c>
    </row>
    <row r="2403" hidden="1" customHeight="1" spans="1:6">
      <c r="A2403" s="6">
        <v>43100</v>
      </c>
      <c r="B2403" s="7" t="s">
        <v>563</v>
      </c>
      <c r="C2403" s="7" t="s">
        <v>154</v>
      </c>
      <c r="D2403" s="7" t="s">
        <v>19</v>
      </c>
      <c r="E2403" s="5">
        <v>3256994.07</v>
      </c>
      <c r="F2403" s="5">
        <v>0</v>
      </c>
    </row>
    <row r="2404" hidden="1" customHeight="1" spans="1:6">
      <c r="A2404" s="6">
        <f t="shared" ref="A2404:A2424" si="407">A2403</f>
        <v>43100</v>
      </c>
      <c r="B2404" s="7" t="str">
        <f t="shared" ref="B2404:B2424" si="408">B2403</f>
        <v>56</v>
      </c>
      <c r="C2404" s="7" t="str">
        <f t="shared" ref="C2404:C2424" si="409">C2403</f>
        <v>结转本期损益</v>
      </c>
      <c r="D2404" s="7" t="s">
        <v>449</v>
      </c>
      <c r="E2404" s="5">
        <v>0.01</v>
      </c>
      <c r="F2404" s="5">
        <v>0</v>
      </c>
    </row>
    <row r="2405" hidden="1" customHeight="1" spans="1:6">
      <c r="A2405" s="6">
        <f t="shared" si="407"/>
        <v>43100</v>
      </c>
      <c r="B2405" s="7" t="str">
        <f t="shared" si="408"/>
        <v>56</v>
      </c>
      <c r="C2405" s="7" t="str">
        <f t="shared" si="409"/>
        <v>结转本期损益</v>
      </c>
      <c r="D2405" s="7" t="s">
        <v>155</v>
      </c>
      <c r="E2405" s="5">
        <v>0</v>
      </c>
      <c r="F2405" s="5">
        <v>3256994.08</v>
      </c>
    </row>
    <row r="2406" hidden="1" customHeight="1" spans="1:6">
      <c r="A2406" s="6">
        <f t="shared" si="407"/>
        <v>43100</v>
      </c>
      <c r="B2406" s="7" t="str">
        <f t="shared" si="408"/>
        <v>56</v>
      </c>
      <c r="C2406" s="7" t="str">
        <f t="shared" si="409"/>
        <v>结转本期损益</v>
      </c>
      <c r="D2406" s="7" t="s">
        <v>155</v>
      </c>
      <c r="E2406" s="5">
        <v>3080455.43</v>
      </c>
      <c r="F2406" s="5">
        <v>0</v>
      </c>
    </row>
    <row r="2407" hidden="1" customHeight="1" spans="1:6">
      <c r="A2407" s="6">
        <f t="shared" si="407"/>
        <v>43100</v>
      </c>
      <c r="B2407" s="7" t="str">
        <f t="shared" si="408"/>
        <v>56</v>
      </c>
      <c r="C2407" s="7" t="str">
        <f t="shared" si="409"/>
        <v>结转本期损益</v>
      </c>
      <c r="D2407" s="7" t="s">
        <v>130</v>
      </c>
      <c r="E2407" s="5">
        <v>0</v>
      </c>
      <c r="F2407" s="5">
        <v>1984733.46</v>
      </c>
    </row>
    <row r="2408" hidden="1" customHeight="1" spans="1:6">
      <c r="A2408" s="6">
        <f t="shared" si="407"/>
        <v>43100</v>
      </c>
      <c r="B2408" s="7" t="str">
        <f t="shared" si="408"/>
        <v>56</v>
      </c>
      <c r="C2408" s="7" t="str">
        <f t="shared" si="409"/>
        <v>结转本期损益</v>
      </c>
      <c r="D2408" s="7" t="s">
        <v>86</v>
      </c>
      <c r="E2408" s="5">
        <v>0</v>
      </c>
      <c r="F2408" s="5">
        <v>21003.92</v>
      </c>
    </row>
    <row r="2409" hidden="1" customHeight="1" spans="1:6">
      <c r="A2409" s="6">
        <f t="shared" si="407"/>
        <v>43100</v>
      </c>
      <c r="B2409" s="7" t="str">
        <f t="shared" si="408"/>
        <v>56</v>
      </c>
      <c r="C2409" s="7" t="str">
        <f t="shared" si="409"/>
        <v>结转本期损益</v>
      </c>
      <c r="D2409" s="7" t="s">
        <v>39</v>
      </c>
      <c r="E2409" s="5">
        <v>0</v>
      </c>
      <c r="F2409" s="5">
        <v>977.2</v>
      </c>
    </row>
    <row r="2410" hidden="1" customHeight="1" spans="1:6">
      <c r="A2410" s="6">
        <f t="shared" si="407"/>
        <v>43100</v>
      </c>
      <c r="B2410" s="7" t="str">
        <f t="shared" si="408"/>
        <v>56</v>
      </c>
      <c r="C2410" s="7" t="str">
        <f t="shared" si="409"/>
        <v>结转本期损益</v>
      </c>
      <c r="D2410" s="7" t="s">
        <v>252</v>
      </c>
      <c r="E2410" s="5">
        <v>0</v>
      </c>
      <c r="F2410" s="5">
        <v>933390</v>
      </c>
    </row>
    <row r="2411" hidden="1" customHeight="1" spans="1:6">
      <c r="A2411" s="6">
        <f t="shared" si="407"/>
        <v>43100</v>
      </c>
      <c r="B2411" s="7" t="str">
        <f t="shared" si="408"/>
        <v>56</v>
      </c>
      <c r="C2411" s="7" t="str">
        <f t="shared" si="409"/>
        <v>结转本期损益</v>
      </c>
      <c r="D2411" s="7" t="s">
        <v>244</v>
      </c>
      <c r="E2411" s="5">
        <v>0</v>
      </c>
      <c r="F2411" s="5">
        <v>1179.25</v>
      </c>
    </row>
    <row r="2412" hidden="1" customHeight="1" spans="1:6">
      <c r="A2412" s="6">
        <f t="shared" si="407"/>
        <v>43100</v>
      </c>
      <c r="B2412" s="7" t="str">
        <f t="shared" si="408"/>
        <v>56</v>
      </c>
      <c r="C2412" s="7" t="str">
        <f t="shared" si="409"/>
        <v>结转本期损益</v>
      </c>
      <c r="D2412" s="7" t="s">
        <v>245</v>
      </c>
      <c r="E2412" s="5">
        <v>0</v>
      </c>
      <c r="F2412" s="5">
        <v>700</v>
      </c>
    </row>
    <row r="2413" hidden="1" customHeight="1" spans="1:6">
      <c r="A2413" s="6">
        <f t="shared" si="407"/>
        <v>43100</v>
      </c>
      <c r="B2413" s="7" t="str">
        <f t="shared" si="408"/>
        <v>56</v>
      </c>
      <c r="C2413" s="7" t="str">
        <f t="shared" si="409"/>
        <v>结转本期损益</v>
      </c>
      <c r="D2413" s="7" t="s">
        <v>190</v>
      </c>
      <c r="E2413" s="5">
        <v>0</v>
      </c>
      <c r="F2413" s="5">
        <v>2513</v>
      </c>
    </row>
    <row r="2414" hidden="1" customHeight="1" spans="1:6">
      <c r="A2414" s="6">
        <f t="shared" si="407"/>
        <v>43100</v>
      </c>
      <c r="B2414" s="7" t="str">
        <f t="shared" si="408"/>
        <v>56</v>
      </c>
      <c r="C2414" s="7" t="str">
        <f t="shared" si="409"/>
        <v>结转本期损益</v>
      </c>
      <c r="D2414" s="7" t="s">
        <v>117</v>
      </c>
      <c r="E2414" s="5">
        <v>0</v>
      </c>
      <c r="F2414" s="5">
        <v>1608</v>
      </c>
    </row>
    <row r="2415" hidden="1" customHeight="1" spans="1:6">
      <c r="A2415" s="6">
        <f t="shared" si="407"/>
        <v>43100</v>
      </c>
      <c r="B2415" s="7" t="str">
        <f t="shared" si="408"/>
        <v>56</v>
      </c>
      <c r="C2415" s="7" t="str">
        <f t="shared" si="409"/>
        <v>结转本期损益</v>
      </c>
      <c r="D2415" s="7" t="s">
        <v>246</v>
      </c>
      <c r="E2415" s="5">
        <v>0</v>
      </c>
      <c r="F2415" s="5">
        <v>3440.09</v>
      </c>
    </row>
    <row r="2416" hidden="1" customHeight="1" spans="1:6">
      <c r="A2416" s="6">
        <f t="shared" si="407"/>
        <v>43100</v>
      </c>
      <c r="B2416" s="7" t="str">
        <f t="shared" si="408"/>
        <v>56</v>
      </c>
      <c r="C2416" s="7" t="str">
        <f t="shared" si="409"/>
        <v>结转本期损益</v>
      </c>
      <c r="D2416" s="7" t="s">
        <v>249</v>
      </c>
      <c r="E2416" s="5">
        <v>0</v>
      </c>
      <c r="F2416" s="5">
        <v>1793</v>
      </c>
    </row>
    <row r="2417" hidden="1" customHeight="1" spans="1:6">
      <c r="A2417" s="6">
        <f t="shared" si="407"/>
        <v>43100</v>
      </c>
      <c r="B2417" s="7" t="str">
        <f t="shared" si="408"/>
        <v>56</v>
      </c>
      <c r="C2417" s="7" t="str">
        <f t="shared" si="409"/>
        <v>结转本期损益</v>
      </c>
      <c r="D2417" s="7" t="s">
        <v>123</v>
      </c>
      <c r="E2417" s="5">
        <v>0</v>
      </c>
      <c r="F2417" s="5">
        <v>501.89</v>
      </c>
    </row>
    <row r="2418" hidden="1" customHeight="1" spans="1:6">
      <c r="A2418" s="6">
        <f t="shared" si="407"/>
        <v>43100</v>
      </c>
      <c r="B2418" s="7" t="str">
        <f t="shared" si="408"/>
        <v>56</v>
      </c>
      <c r="C2418" s="7" t="str">
        <f t="shared" si="409"/>
        <v>结转本期损益</v>
      </c>
      <c r="D2418" s="7" t="s">
        <v>126</v>
      </c>
      <c r="E2418" s="5">
        <v>0</v>
      </c>
      <c r="F2418" s="5">
        <v>28</v>
      </c>
    </row>
    <row r="2419" hidden="1" customHeight="1" spans="1:6">
      <c r="A2419" s="6">
        <f t="shared" si="407"/>
        <v>43100</v>
      </c>
      <c r="B2419" s="7" t="str">
        <f t="shared" si="408"/>
        <v>56</v>
      </c>
      <c r="C2419" s="7" t="str">
        <f t="shared" si="409"/>
        <v>结转本期损益</v>
      </c>
      <c r="D2419" s="7" t="s">
        <v>141</v>
      </c>
      <c r="E2419" s="5">
        <v>0</v>
      </c>
      <c r="F2419" s="5">
        <v>9852.74</v>
      </c>
    </row>
    <row r="2420" hidden="1" customHeight="1" spans="1:6">
      <c r="A2420" s="6">
        <f t="shared" si="407"/>
        <v>43100</v>
      </c>
      <c r="B2420" s="7" t="str">
        <f t="shared" si="408"/>
        <v>56</v>
      </c>
      <c r="C2420" s="7" t="str">
        <f t="shared" si="409"/>
        <v>结转本期损益</v>
      </c>
      <c r="D2420" s="7" t="s">
        <v>369</v>
      </c>
      <c r="E2420" s="5">
        <v>0</v>
      </c>
      <c r="F2420" s="5">
        <v>11158.52</v>
      </c>
    </row>
    <row r="2421" hidden="1" customHeight="1" spans="1:6">
      <c r="A2421" s="6">
        <f t="shared" si="407"/>
        <v>43100</v>
      </c>
      <c r="B2421" s="7" t="str">
        <f t="shared" si="408"/>
        <v>56</v>
      </c>
      <c r="C2421" s="7" t="str">
        <f t="shared" si="409"/>
        <v>结转本期损益</v>
      </c>
      <c r="D2421" s="7" t="s">
        <v>152</v>
      </c>
      <c r="E2421" s="5">
        <v>0</v>
      </c>
      <c r="F2421" s="5">
        <v>107362.93</v>
      </c>
    </row>
    <row r="2422" hidden="1" customHeight="1" spans="1:6">
      <c r="A2422" s="6">
        <f t="shared" si="407"/>
        <v>43100</v>
      </c>
      <c r="B2422" s="7" t="str">
        <f t="shared" si="408"/>
        <v>56</v>
      </c>
      <c r="C2422" s="7" t="str">
        <f t="shared" si="409"/>
        <v>结转本期损益</v>
      </c>
      <c r="D2422" s="7" t="s">
        <v>243</v>
      </c>
      <c r="E2422" s="5">
        <v>0</v>
      </c>
      <c r="F2422" s="5">
        <v>268.09</v>
      </c>
    </row>
    <row r="2423" hidden="1" customHeight="1" spans="1:6">
      <c r="A2423" s="6">
        <f t="shared" si="407"/>
        <v>43100</v>
      </c>
      <c r="B2423" s="7" t="str">
        <f t="shared" si="408"/>
        <v>56</v>
      </c>
      <c r="C2423" s="7" t="str">
        <f t="shared" si="409"/>
        <v>结转本期损益</v>
      </c>
      <c r="D2423" s="7" t="s">
        <v>181</v>
      </c>
      <c r="E2423" s="5">
        <v>0</v>
      </c>
      <c r="F2423" s="5">
        <v>-106.37</v>
      </c>
    </row>
    <row r="2424" hidden="1" customHeight="1" spans="1:6">
      <c r="A2424" s="6">
        <f t="shared" si="407"/>
        <v>43100</v>
      </c>
      <c r="B2424" s="7" t="str">
        <f t="shared" si="408"/>
        <v>56</v>
      </c>
      <c r="C2424" s="7" t="str">
        <f t="shared" si="409"/>
        <v>结转本期损益</v>
      </c>
      <c r="D2424" s="7" t="s">
        <v>163</v>
      </c>
      <c r="E2424" s="5">
        <v>0</v>
      </c>
      <c r="F2424" s="5">
        <v>51.71</v>
      </c>
    </row>
    <row r="2425" hidden="1" customHeight="1" spans="1:6">
      <c r="A2425" s="6">
        <v>43100</v>
      </c>
      <c r="B2425" s="7" t="s">
        <v>564</v>
      </c>
      <c r="C2425" s="7" t="s">
        <v>565</v>
      </c>
      <c r="D2425" s="7" t="s">
        <v>533</v>
      </c>
      <c r="E2425" s="5">
        <v>198324.64</v>
      </c>
      <c r="F2425" s="5">
        <v>0</v>
      </c>
    </row>
    <row r="2426" hidden="1" customHeight="1" spans="1:6">
      <c r="A2426" s="6">
        <f>A2425</f>
        <v>43100</v>
      </c>
      <c r="B2426" s="7" t="str">
        <f>B2425</f>
        <v>57</v>
      </c>
      <c r="C2426" s="7" t="str">
        <f>C2425</f>
        <v>结转本年利润</v>
      </c>
      <c r="D2426" s="7" t="s">
        <v>155</v>
      </c>
      <c r="E2426" s="5">
        <v>0</v>
      </c>
      <c r="F2426" s="5">
        <v>198324.64</v>
      </c>
    </row>
  </sheetData>
  <autoFilter ref="A1:F2426">
    <filterColumn colId="1">
      <customFilters>
        <customFilter operator="equal" val="1"/>
      </customFilters>
    </filterColumn>
    <extLst/>
  </autoFilter>
  <pageMargins left="0.7" right="0.7" top="0.75" bottom="0.75" header="0.3" footer="0.3"/>
  <pageSetup paperSize="1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飞丽</cp:lastModifiedBy>
  <dcterms:created xsi:type="dcterms:W3CDTF">2021-03-05T01:21:00Z</dcterms:created>
  <dcterms:modified xsi:type="dcterms:W3CDTF">2021-03-05T02:01:39Z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